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9"/>
  <workbookPr defaultThemeVersion="166925"/>
  <mc:AlternateContent xmlns:mc="http://schemas.openxmlformats.org/markup-compatibility/2006">
    <mc:Choice Requires="x15">
      <x15ac:absPath xmlns:x15ac="http://schemas.microsoft.com/office/spreadsheetml/2010/11/ac" url="R:\Groupfolders\Ansatte\420-424-428 Gymnasier\HHX - STX\Adm\Skoleåret 2024-25\HHX\Studieplaner\"/>
    </mc:Choice>
  </mc:AlternateContent>
  <xr:revisionPtr revIDLastSave="0" documentId="8_{93E5D49D-0B97-4024-A573-92D7BD591EB0}" xr6:coauthVersionLast="47" xr6:coauthVersionMax="47" xr10:uidLastSave="{00000000-0000-0000-0000-000000000000}"/>
  <bookViews>
    <workbookView xWindow="0" yWindow="0" windowWidth="28800" windowHeight="11940" xr2:uid="{54FB4690-F7AA-479B-9635-C493CA6FD3B3}"/>
  </bookViews>
  <sheets>
    <sheet name="2 c" sheetId="3" r:id="rId1"/>
    <sheet name="2 d" sheetId="1" r:id="rId2"/>
    <sheet name="2 e" sheetId="16" r:id="rId3"/>
    <sheet name="2 f" sheetId="14" r:id="rId4"/>
    <sheet name="2 i" sheetId="13" r:id="rId5"/>
    <sheet name="2 p" sheetId="12" r:id="rId6"/>
    <sheet name="2 r" sheetId="22" r:id="rId7"/>
    <sheet name="2 s" sheetId="18" r:id="rId8"/>
    <sheet name="2 t" sheetId="19" r:id="rId9"/>
    <sheet name="2 v" sheetId="21" r:id="rId10"/>
    <sheet name="Valgfag øvrige" sheetId="6"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21" l="1"/>
  <c r="H7" i="21"/>
  <c r="H8" i="21"/>
  <c r="H6" i="21"/>
</calcChain>
</file>

<file path=xl/sharedStrings.xml><?xml version="1.0" encoding="utf-8"?>
<sst xmlns="http://schemas.openxmlformats.org/spreadsheetml/2006/main" count="676" uniqueCount="311">
  <si>
    <t>2 c  "Den Økonomiske"</t>
  </si>
  <si>
    <t>Obligatoriske fag</t>
  </si>
  <si>
    <t>Fag</t>
  </si>
  <si>
    <t>Dansk A</t>
  </si>
  <si>
    <t>Engelsk A</t>
  </si>
  <si>
    <t>Matematik B</t>
  </si>
  <si>
    <t>International økonomi B</t>
  </si>
  <si>
    <t>Afsætning A</t>
  </si>
  <si>
    <t>Virksomhedsøkonomi A</t>
  </si>
  <si>
    <t>Historie B</t>
  </si>
  <si>
    <t>Spansk</t>
  </si>
  <si>
    <t>Erhvervscase</t>
  </si>
  <si>
    <t>Underviser</t>
  </si>
  <si>
    <t>CWR</t>
  </si>
  <si>
    <t>CAA</t>
  </si>
  <si>
    <t>SRFM</t>
  </si>
  <si>
    <t>RH</t>
  </si>
  <si>
    <t>MDO</t>
  </si>
  <si>
    <t>NHP</t>
  </si>
  <si>
    <t>PNIE</t>
  </si>
  <si>
    <t>IN</t>
  </si>
  <si>
    <t>NHP/MDO</t>
  </si>
  <si>
    <t>Emneområder efterår</t>
  </si>
  <si>
    <t xml:space="preserve">Mytemotiver
Tendenser i samtiden
</t>
  </si>
  <si>
    <t>US election + American values, herunder værklæsning: Of Mice &amp; Men</t>
  </si>
  <si>
    <t>Differentialregning, funktionsanalyse og lineær programmering.</t>
  </si>
  <si>
    <t xml:space="preserve">Vækst og konjunkturer - modellering med SO 2
 /globalisering og bæredygtighed, KKE og Kina – 
Økonomiske politikker og skoler
</t>
  </si>
  <si>
    <t>Marketing mix (Produkt, Pris, Promotion og Distribution)</t>
  </si>
  <si>
    <t>Økonomiske analyser
Analyse af indtjeningsevnen
Analyse af kapitaltilpasningsevnen
Analyse af rentabilitet
Analyse af soliditet og likviditet
CSR, herunder rapportering og -analyse</t>
  </si>
  <si>
    <t>demokratiets udvikling</t>
  </si>
  <si>
    <t>Mexico: traditioner og kultur, Ungdommens Spanien</t>
  </si>
  <si>
    <t>Emneområder forår</t>
  </si>
  <si>
    <t xml:space="preserve">Litteraturhistorie:
•	Middelalder
•	Barok
•	Oplysningstiden
•	Romantikken
•	Det moderne gennembrud
•	Det folkelige gennembrud
Nyhedsformidling
</t>
  </si>
  <si>
    <t>Britain</t>
  </si>
  <si>
    <t>Sandsynlighedsregning og (analytisk) statistik, herunder grundlæggende sandsynlighedsregning, binomialfordelingen, samt hypotesetests generelt og chi-i-anden-test for uafhængighed specifikt.</t>
  </si>
  <si>
    <t xml:space="preserve">Økonomisk samarbejde i EU og bilateral – 
Økonomiske ubalancer (alt fra miljø til ulighed) – 
Eksamensprojekt (eget valg)
</t>
  </si>
  <si>
    <t>Serviceydelser, markedsanalyse, købsadfærd og segmentering på B2C-markedet</t>
  </si>
  <si>
    <t>Strategiens kendetegn
Strategisk analyse af eksterne forhold
Strategisk analyse af interne forhold
Den strategiske plan
Udvikling af forretningsmodel</t>
  </si>
  <si>
    <t>facisme</t>
  </si>
  <si>
    <t>Kriminalitet og narko, Turisme</t>
  </si>
  <si>
    <t xml:space="preserve">Arbejde med teoretiske modeller i de seperate fag: virksomhedsøkonomi og afsætning. Gruppedynamikker
Kreative processer
Synopsisgrenren
Identificering af udfordringer
Udvikling af handlingsforslag
Præsentationsteknik
</t>
  </si>
  <si>
    <t>Kompetencer</t>
  </si>
  <si>
    <t>Kendskab til danskfagets begreber og modeller
Udvælge og anvende relevant danskfaglig metode</t>
  </si>
  <si>
    <t xml:space="preserve">viden og forståelse for historie, kultur og samfund i anden engelsktalende land                            forståelse for det engelske sprogs opbygning                                             forståelse for handel og hvordan man har drevet forretning gennem de sidste 250 år i engelsktalende lande herunder USA og Storbrittanien                                       forståelse for anskuelsen af bæredygtighed i en samfundsmæssig, handelsmæssig og kulturel sammenhæng. </t>
  </si>
  <si>
    <t>Symbol- og formalismekompetence, hjælpemiddelkompetence, kommunikationskompetence, modelleringskompetence, ræssonementskompetence, tankegangskompetence, repræsentationskompetence, problembehandlingskompetence</t>
  </si>
  <si>
    <t xml:space="preserve">Faget bidrager til at udvikle elevernes kundskaber, 
færdigheder og kompetencer om den nationale, 
europæiske og globale udvikling. Det vil sige, at eleverne
 opnår evnen til at se, hvordan der er en gensidig relation 
mellem dynamiske nationale, regionale og globale 
økonomiske forhold.
</t>
  </si>
  <si>
    <t xml:space="preserve">•Tankegangskompetencen
•Problembehandlingskompetencen
•Modelleringskompetencen
•Ræsonnementskompetencen
•Databehandlingskompetencen
•Kommunikationskompetencen
•Redskabskompetencen
</t>
  </si>
  <si>
    <t>Tankegangskompetencen
Modelleringskompetencen
Ræsonnementskompetencen
Kommunikationskompetencen
Databehandlingskompetencen
Redskabskompetencen
Problembehandlingskompetencen</t>
  </si>
  <si>
    <t>• demonstrere indsigt i udviklingen i Danmarks og verdens historie inden for de seneste ca. 500 år, herunder væsentlige begivenheder og sammenhænge mellem den nationale, europæiske og globale udvikling</t>
  </si>
  <si>
    <t>Kulturmæssig forståelse for spansktalende landes samfund og kultur. Mundtlige og skriftlige spansk kompetencer med fokus på grammatisk og indholdmæssig korrekthed. Analystiske kompetencer til tekstforståelse</t>
  </si>
  <si>
    <t>Faglige mål</t>
  </si>
  <si>
    <t>"-	udtrykke sig hensigtsmæssigt, formelt korrekt, personligt og nuanceret, såvel mundtligt som skriftligt 
-	demonstrere indsigt i sprogets opbygning, brug og funktion, herunder anvende grammatisk terminologi 
-	demonstrere indsigt i retoriske, herunder stilistiske, virkemidler i såvel mundtlige som skriftlige sammenhænge 
-	anvende forskellige mundtlige og skriftlige fremstillingsformer formålsbestemt og genrebevidst, herunder redegøre, kommentere, argumentere, diskutere, vurdere og reflektere 
-	analysere og fortolke fiktive tekster 
-	analysere og vurdere ikke-fiktive tekster 
-	perspektivere tekster ud fra viden om fagets stofområder og viden om kulturelle, æstetiske, historiske, almenmenneskelige, samfundsmæssige, internationale, merkantile og erhvervsrelaterede sammenhænge 
-	demonstrere kendskab til centrale litteraturhistoriske perioder og deres forbindelse til nutiden 
-	demonstrere kendskab til tendenser i samtidens danske litteratur og medier, herunder samspil med internationale strømninger 
-	demonstrere kendskab til digitale mediers indhold og funktion samt indsigt i tilhørende etiske problemstillinger 
-	navigere i store tekstmængder samt udvælge og anvende tekster kvalificeret og med dokumentation 
-	demonstrere viden om og reflektere over fagets identitet og metoder.
"</t>
  </si>
  <si>
    <t xml:space="preserve">Sprogfærdighed
̶ forstå forholdsvis komplekse mundtlige engelske tekster og samtaler af en vis længde om almene og faglige emner fra forskellige regioner og i forskellige stillejer
̶ udtrykke sig flydende og spontant med formidlingsbevidsthed i præsentation, samtale og diskussion på nuanceret og velstruktureret mundtligt engelsk om en bred vifte af almene og faglige emner med høj grad af grammatisk korrekthed og med evne til selvkorrektion
̶ læse og forstå lange og komplekse tekster på engelsk i forskellige genrer og stillejer inden for almene og faglige områder fra engelsksprogede regioner, samt tekster på engelsk fra andre fag end engelsk
̶ skrive længere, nuancerede og velstrukturerede tekster på engelsk om komplekse emner med høj grad af grammatisk korrekthed, beherskelse af skriftsproglige normer samt formidlingsbevidsthed.
Sprog, tekst og kultur
̶ analysere og beskrive engelsk sprog grammatisk og stilistisk med anvendelse af relevant faglig terminologi
̶ gøre rede for indhold, synspunkter og sproglige særtræk i engelsksprogede tekster
̶ analysere og fortolke forskellige tekster med anvendelse af relevant faglig terminologi og metode
̶ perspektivere tekster erhvervsmæssigt, kulturelt, samfundsmæssigt og historisk
̶ analysere og perspektivere aktuelle forhold i britiske, amerikanske og andre engelsksprogede regioner på baggrund af engelskfaglig viden om historiske, kulturelle, erhvervsmæssige og samfundsmæssige forhold
̶ orientere sig i et større engelsksproget stof, herunder udøve kildekritik og dokumentere brugen af forskellige informationskilder
̶ anvende faglige opslagsværker og øvrige hjælpemidler
̶ behandle komplekse problemstillinger i samspil med andre fag
̶ demonstrere viden om fagets identitet og metoder
</t>
  </si>
  <si>
    <t xml:space="preserve">•	anvende relevante matematiske hjælpemidler, herunder CAS og matematikprogrammer, til løsning af givne matematiske problemer.
•	genkende og skifte mellem verbale, grafiske og symbolske repræsentationer af matematiske problemstillinger fra fagets indhold samt vurdere i hvilke tilfælde, de forskellige repræsentationsformer er hensigtsmæssige 
•	gennemføre simple matematiske ræsonnementer og beviser 
•	håndtere formler, herunder oversætte mellem matematisk symbolsprog og dagligt talt eller skrevet sprog samt anvende symbolsprog til løsning af problemer med matematisk indhold 
•	læse matematiske tekster 
•	gennemføre modelleringer, primært inden for samfundsvidenskabelige og økonomiske fagområder, ved anvendelse af variabelsammenhænge, vækstbetragtninger, statistiske databehandlinger eller finansielle modeller og have forståelse af modellens begrænsninger og forudsætninger 
•	formidle matematiske metoder og resultater i et hensigtsmæssigt sprog behandle problemstillinger i samspil med andre fag
•	beherske fagets mindstekrav. </t>
  </si>
  <si>
    <t xml:space="preserve">Tankegangskompetencen,
Problembehandlingskompetencen, 
Modelleringskompetencen 
Ræsonnementskompetencen,
kommunikationskompetencen,
Databehandlingskompetencen,
Redskabskompetence
</t>
  </si>
  <si>
    <t xml:space="preserve">-afgøre, hvilke forhold der har betydning for en virksomheds afsætning nationalt, og derigennem demonstrere viden og kundskaber om fagets identitet og metoder 
-identificere, formulere og løse udfordringer vedrørende afsætning, der knytter sig til en virksomheds fortsatte vækst 
-anvende afsætningsøkonomiske modeller og forklare modellernes forudsætninger og egenskaber 
-udarbejde et afsætningsøkonomisk ræsonnement, herunder at kunne forklare sammenhængen mellem en række relevante afsætningsmæssige forhold i en given kontekst 
-indsamle, bearbejde og præsentere informationer om en virksomheds nationale og globale markedsforhold samt vurdere informationernes troværdighed og relevans i en given sammenhæng 
-fortolke og formidle informationer om afsætning inden for flere af fagets genrer, herunder i samspil med andre fag 
-udvælge og anvende relevante digitale og matematiske kompetencer i arbejdet med afsætning
</t>
  </si>
  <si>
    <t xml:space="preserve">•	afgøre hvilke forhold, der har betydning for en virksomheds økonomi, herunder demonstrere viden og kundskaber om fagets identitet og metoder
•	identificere, formulere og løse problemer, der knytter sig til en virksomheds økonomiske forhold
•	anvende virksomhedsøkonomiske modeller, herunder modeller til optimering, og forklare modellernes forudsætninger  
•	udarbejde et virksomhedsøkonomisk ræsonnement, herunder kunne forklare sammenhænge mellem en række virksomhedsøkonomiske forhold i en given kontekst 
•	indsamle, bearbejde og præsentere informationer om en virksomheds økonomiske forhold og vurdere informationernes troværdighed og relevans 
•	fortolke og formidle informationer om virksomhedsøkonomiske forhold bredt og i samspil med andre fag
•	udvælge og anvende relevante matematiske og digitale værktøjer.
</t>
  </si>
  <si>
    <t xml:space="preserve">	• demonstrere indsigt i udviklingen i Danmarks og verdens historie inden for de seneste ca. 500 år, herunder væsentlige begivenheder og sammenhænge mellem den nationale, europæiske og globale udvikling
</t>
  </si>
  <si>
    <t>Udarbejde argumenter og analytiske bearbejdning af spanske tekster med fokus på de kulturmæssige samfundsforhold</t>
  </si>
  <si>
    <t xml:space="preserve">̶ indsamle, analysere og vurdere informationer om virksomhedens interne og eksterne forhold
̶ identificere en virksomheds kritiske succesfaktorer ud fra en analyse af virksomhedens forretningsmodel
̶ argumentere for en virksomheds centrale udfordringer ud fra interne og eksterne analyser
̶ udvikle løsninger på en virksomheds udfordringer ud fra en kreativ proces
̶ argumentere fagligt for udvalgte løsninger og deres konsekvenser
̶ formidle viden med anvendelse af faglige ræsonnementer
̶ anvende it og medier til informationssøgning, samarbejde, produktion og formidling
̶ forholde sig kritisk til egne arbejdsprocesser og resultater. </t>
  </si>
  <si>
    <t>2 d  "Den Økonomiske"</t>
  </si>
  <si>
    <t>PHE</t>
  </si>
  <si>
    <t>RJD/TRY</t>
  </si>
  <si>
    <t>KKF</t>
  </si>
  <si>
    <t>JPM</t>
  </si>
  <si>
    <t>TBL</t>
  </si>
  <si>
    <t>MEB</t>
  </si>
  <si>
    <t>LK</t>
  </si>
  <si>
    <t>MEB/TBL</t>
  </si>
  <si>
    <t>Nyeste tid</t>
  </si>
  <si>
    <t>Studietursprojekt, US Presidential Election, Writing essays (130-timers puljen)
Corporate Social Responsibility (SO2)</t>
  </si>
  <si>
    <t xml:space="preserve">Differentialregning
Funktionsanalyse
Lineær Programmering
</t>
  </si>
  <si>
    <t xml:space="preserve">Parametermix
Strategi og strategiske analyser
Metode
</t>
  </si>
  <si>
    <t>Europa i verden 1500-1700. Det moderne Danmark</t>
  </si>
  <si>
    <t>Mytemotiver</t>
  </si>
  <si>
    <t>A Christmas Carol, Horor, UK</t>
  </si>
  <si>
    <t>Sandsynlighedsregning og sandsynlighedsfordelinger
Statistik: Konfidensintervaller og Chi-i-anden-test
Vejledning i matematikprojekt</t>
  </si>
  <si>
    <t>EC,
Købsadfærd og segmentering på producentmarkedet samt repetition</t>
  </si>
  <si>
    <t>Strategiens kendetegn
Strategisk analyse af eksterne forhold
Strategisk analyse af interne forhold
Den strategiske plan
Udvikling af forretningsmodel
Logistik</t>
  </si>
  <si>
    <t>Imperialisme. Mellemkrigstiden</t>
  </si>
  <si>
    <t xml:space="preserve">̶ anvende danskfaglig viden og fagets grundlæggende metoder relevant
̶ fremlægge sin selvstændige besvarelse struktureret
̶ demonstrere sproglig korrekt, nuanceret og hensigtsmæssig mundtlig fremstilling. </t>
  </si>
  <si>
    <t>Mundtlig og skriftlig sprogfærdighed. Faglig metode og faglig terminologi.
Grammatik: form, function and meaning.</t>
  </si>
  <si>
    <t xml:space="preserve">•Anvende matematiske teorier og metoder til løsning af problemer med udgangspunkt i teoretiske og praktiske forhold. - Opstille og behandle matematiske modeller, samt vurdere resultater. 
•Fremstille og strukturere overskuelig dokumentation. 
•Anvende relevante hjælpemidler, herunder IT til beregning og dokumentation og veksle mellem et matematisk begrebs forskellige repræsentationer. 
•Formulere sig i og skifte mellem det matematiske symbolsprog og det daglige skrevne sprog.
</t>
  </si>
  <si>
    <t xml:space="preserve"> Udvikle elevernes historiske bevidsthed og identitet gennem forståelse af sammenhænge mellem fortid og nutid. Arbejde med historiefaglige problemstillinger af relevans for nutiden opnår eleverne historisk viden og kundskaber. Udvikle kildekritiske kompetencer</t>
  </si>
  <si>
    <t>udtrykke sig hensigtsmæssigt, formelt korrekt, personligt og nuanceret, såvel mundtligt som skriftligt
̶ demonstrere indsigt i sprogets opbygning, brug og funktion, herunder anvende grammatisk terminologi
̶ demonstrere indsigt i retoriske, herunder stilistiske, virkemidler i såvel mundtlige som skriftlige sammenhænge
̶ anvende forskellige mundtlige og skriftlige fremstillingsformer formålsbestemt og genrebevidst, herunder redegøre,
kommentere, argumentere, diskutere, vurdere og reflektere
̶ analysere og fortolke fiktive tekster
̶ analysere og vurdere ikke-fiktive tekster
̶ perspektivere tekster ud fra viden om fagets stofområder og viden om kulturelle, æstetiske, historiske, almenmenneskelige,
samfundsmæssige, internationale, merkantile og erhvervsrelaterede sammenhænge
̶ demonstrere kendskab til centrale litteraturhistoriske perioder og deres forbindelse til nutiden
̶ demonstrere kendskab til tendenser i samtidens danske litteratur og medier, herunder samspil med internationale
strømninger
̶ demonstrere kendskab til digitale mediers indhold og funktion samt indsigt i tilhørende etiske problemstillinger
̶ navigere i store tekstmængder samt udvælge og anvende tekster kvalificeret og med dokumentation
̶ demonstrere viden om og reflektere over fagets identitet og metoder</t>
  </si>
  <si>
    <t xml:space="preserve">
Sprogfærdighed
̶ forstå forholdsvis komplekse mundtlige engelske tekster og samtaler af en vis længde om almene og faglige emner fra forskellige regioner 
̶ udtrykke sig flydende og spontant med formidlingsbevidsthed i præsentation, samtale og diskussion på velstruktureret mundtligt engelsk om en bred vifte af almene og faglige emner med grammatisk korrekthed og med evne til selvkorrektion
̶ læse og forstå lange tekster på engelsk i forskellige genrer inden for almene og faglige områder fra engelsksprogede regioner
̶ skrive velstrukturerede tekster på engelsk om komplekse emner med grammatisk
korrekthed, beherskelse af skriftsproglige normer.
Sprog, tekst og kultur
̶ analysere og beskrive engelsk sprog grammatisk og stilistisk med anvendelse af relevant faglig terminologi
̶ gøre rede for indhold, synspunkter og sproglige særtræk i engelsksprogede tekster
̶ analysere og fortolke forskellige tekster med anvendelse af relevant faglig terminologi og metode
̶ perspektivere tekster erhvervsmæssigt, kulturelt, samfundsmæssigt og historisk
̶ analysere og perspektivere aktuelle forhold i britiske og andre engelsksprogede regioner på baggrund af engelskfaglig viden om historiske, kulturelle, erhvervsmæssige og samfundsmæssige forhold
̶ orientere sig i et større engelsksproget stof, herunder udøve kildekritik 
̶ anvende faglige opslagsværker og øvrige hjælpemidler
̶ behandle problemstillinger i samspil med andre fag
̶ demonstrere viden om fagets identitet og metoder</t>
  </si>
  <si>
    <t>•anvende relevante matematiske hjælpemidler, herunder CAS og matematikprogrammer, til løsning af givne matematiske problemer.
•genkende og skifte mellem verbale, grafiske og symbolske repræsentationer af matematiske problemstillinger fra fagets indhold samt vurdere i hvilke tilfælde, de forskellige repræsentationsformer er hensigtsmæssige 
•gennemføre simple matematiske ræsonnementer og beviser 
•håndtere formler, herunder oversætte mellem matematisk symbolsprog og dagligt talt eller skrevet sprog samt anvende symbolsprog til løsning af problemer med matematisk indhold 
•læse matematiske tekster 
•gennemføre modelleringer, primært inden for samfundsvidenskabelige og økonomiske fagområder, ved anvendelse af variabelsammenhænge, vækstbetragtninger, statistiske databehandlinger eller finansielle modeller og have forståelse af modellens begrænsninger og forudsætninger 
•formidle matematiske metoder og resultater i et hensigtsmæssigt sprog 
•behandle problemstillinger i samspil med andre fag
•beherske fagets mindstekrav.</t>
  </si>
  <si>
    <t>Afgøre hvilke forhold, der har betydning for en virksomheds økonomi.
Identificere, formulere og løse problemer, der knytter sig til en virksomheds økonomiske forhold.
Anvende virksomhedsøkonomiske modeller, herunder modeller til optimering, og forklare modellernes forudsætninger.
Udarbejde et virksomhedsøkonomisk ræsonnement, herunder kunne forklare sammenhænge mellem en række virksomhedsøkonomiske forhold i en given kontekst
Indsamle, bearbejde og præsentere informationer om en virksomheds økonomiske forhold og vurdere informationernes troværdighed og relevans
Fortolke og formidle informationer om virksomhedsøkonomiske forhold bredt og i samspil med andre fag. Udvælge og anvende relevante matematiske og digitale værktøjer.</t>
  </si>
  <si>
    <t>demonstrere indsigt i udviklingen i Danmarks og verdens historie inden for de seneste ca. 500 år, herunder væsentlige begivenheder og sammenhænge mellem den nationale, europæiske og globale udvikling
 ̶ analysere konflikters opståen og håndteringen af disse samt udviklingen i internationalt samarbejde
 ̶ reflektere over samspillet mellem mennesker og natur
 ̶ analysere udviklingen i den globale velstand, samhandel og magtfordeling
 ̶ skelne mellem forskellige typer af forklaringer på samfundsmæssige forandringer og reflektere over mennesket som historieskabt og historieskabende ̶ demonstrere viden om fagets identitet og metoder
 ̶ anvende historisk-kritiske tilgange til at indsamle, bearbejde og remediere forskelligartet historisk materiale og forholde sig kritisk og reflekterende til historiebrug
 ̶ formulere og formidle historiefaglige problemstillinger mundtligt og skriftligt og relatere disse til elevernes egen tid</t>
  </si>
  <si>
    <t>2 e  "Den Økonomiske"</t>
  </si>
  <si>
    <t>Tysk B</t>
  </si>
  <si>
    <t>PKJE</t>
  </si>
  <si>
    <t>AKG</t>
  </si>
  <si>
    <t>FA</t>
  </si>
  <si>
    <t>CWC</t>
  </si>
  <si>
    <t>BCP</t>
  </si>
  <si>
    <t>FA/AKG</t>
  </si>
  <si>
    <t>Seneste tid - Tendenser i samtiden Mytemotiver</t>
  </si>
  <si>
    <t xml:space="preserve">Writing English Essays
SO2: Sustainability
Humour
</t>
  </si>
  <si>
    <t>Differentialregning og funktioner 
Beskrivende statistik
Chi-i-anden-test</t>
  </si>
  <si>
    <t>Marketingmix</t>
  </si>
  <si>
    <t xml:space="preserve">Renæssancen &amp; Europa i verden – 1400-1700.
Imperialisme og 1. verdenskrig – 1870-1914.
Landboreformer, industrialisering &amp; arbejderbevægelse – 1750-1900.
</t>
  </si>
  <si>
    <t>Emner: München &amp; Made in Germany</t>
  </si>
  <si>
    <t>Arbejde med teoretiske modeller i de seperate fag: virksomhedsøkonomi og afsætning</t>
  </si>
  <si>
    <t>Provinsen vs. storbyen (Det moderne gennembruf)</t>
  </si>
  <si>
    <t xml:space="preserve">Deceptive Narration
Horror/fantasy
</t>
  </si>
  <si>
    <t>Sandsynlighedsregning, sandsynlighedsfordelinger,
konfidensinterval og regressionsanalyse
Bevisførelse</t>
  </si>
  <si>
    <t>Marketingmix, Metode, B2B og købsadfærd, Virksomhedsbesøg</t>
  </si>
  <si>
    <t xml:space="preserve">Landboreformer, industrialisering &amp; arbejderbevægelse – 1750-1900 (fortsat).
Tyskland i mellemkrigsperioden – 1919-1939
</t>
  </si>
  <si>
    <t>Emner: Made in Germany &amp; DDR</t>
  </si>
  <si>
    <t>Gruppedynamik, kreativitet, synopsis, HF, Præsentation</t>
  </si>
  <si>
    <t>Videnskabeligt og kulturelt undersøge tematiske motiver på tværs af tid og rum
Møde og forstå teksttyper ud fra deres historiske og kulturelle omstændigheder
Genkende og undres over vidt forskellige kulturelle udtryk med samme almenmenneskelige tanker om livet</t>
  </si>
  <si>
    <t>anvende matematiske teorier og metoder til løsning af problemer med udgangspunkt i teoretiske og praktiske forhold,opstille og behandle matematiske modeller, samt vurdere resultater ̶fremstille og strukturere overskuelig dokumentation ̶ anvende relevante hjælpemidler, herunder it til beregning og dokumentation og  veksle mellem et matematisk begrebs forskellige repræsentationer ̶ formulere sig i og skifte mellem det matematiske symbolsprog og det daglige skrevne sprog.</t>
  </si>
  <si>
    <t>Kompetenceblomsten jf. læreplanen i Afsætning, 2017</t>
  </si>
  <si>
    <t>-	demonstrere indsigt i grundlæggende styreformer og politiske ideologier samt forholde sig reflekterende til demokratisering og menneskerettigheder i nationalt og globalt perspektiv 
-	analysere konflikters opståen og håndteringen af disse samt udviklingen i internationalt samarbejde
-	analysere udviklingen i den globale velstand, samhandel og magtfordeling
-	skelne mellem forskellige typer af forklaringer på samfundsmæssige forandringer og reflektere over mennesket som historieskabt og historieskabende 
-	demonstrere viden om fagets identitet og metoder
-	anvende historisk-kritiske tilgange til at indsamle, bearbejde og remediere forskelligartet historisk materiale og forholde sig kritisk og reflekterende til historiebrug 
-	formulere og formidle historiefaglige problemstillinger mundtligt og skriftligt og relatere disse til elevernes egen tid</t>
  </si>
  <si>
    <t xml:space="preserve">· forstå talt tysk standardsprog om kendte emner formidlet gennem forskellige medier
· læse og forstå forskellige typer og genrer af ubearbejdede nyere tysksprogede tekster
· redegøre på tysk for studerede tysksprogede emner og tekster, analysere og fortolke disse og perspektivere til andre tekster, idet de benytter et nuanceret ordforråd samt anvender elementær morfologi og syntaks korrekt
· føre en samtale på et klart forståeligt, sammenhængende og nogenlunde flydende tysk om emner, de er fortrolige med, samt redegøre for og diskutere forskellige synspunkter
· udtrykke sig mundtligt på tysk om ikke-gennemgåede tysksprogede tekster og emner med anvendelse af et enkelt ordforråd og ofte forekommende faste vendinger og udtryk
· udtrykke sig klart forståeligt og sammenhængende på skriftligt tysk med et varieret ordforråd og med sikkerhed i den centrale ortografi, morfologi og syntaks
· anvende grundlæggende erhvervsrelateret terminologi og fraseologi i arbejdet med virksomhedens eksterne kommunikation, mundtligt og skriftligt
· analysere og beskrive tysk sprog grammatisk på dansk med anvendelse af relevant terminologi
· anvende relevante lytte- og læsestrategier samt relevante mundtlige og skriftlige kommunikationsstrategier
· på tysk redegøre for og reflektere over forskellige tysksprogede tekster såvel fiktive som ikke-fiktive samt analysere og fortolke disse
· redegøre på tysk for kulturelle, samfundsmæssige og erhvervsmæssige forhold i tysksprogede lande med hovedvægten på Tyskland efter 1945
· anvende en grundlæggende viden om kulturelle, samfundsmæssige og erhvervsmæssige forhold i tysksprogede lande i arbejdet med fiktive og ikke-fiktive tysksprogede tekster og medier samt sammenligne studerede tysksprogede tekster og emner med kultur-, samfunds- og erhvervsforhold i andre lande
· søge og anvende relevant tysksproget materiale på internettet samt dokumentere anvendelsen heraf
· behandle problemstillinger i samarbejde med andre fag
demonstrere viden om fagets identitet og metoder.
</t>
  </si>
  <si>
    <t>anvende danskfaglig viden og fagets grundlæggende metoder relevant
̶besvare den stillede opgave med selvstændighed og dokumentation
demonstrere sproglig korrekt, nuanceret og genrebevidst skriftlig fremstilling
fremlægge sin selvstændige besvarelse struktureret</t>
  </si>
  <si>
    <t>"Sprogfærdighed
̶ forstå forholdsvis komplekse mundtlige engelske tekster og samtaler af en vis længde om almene og faglige emner fra forskellige regioner og i forskellige stillejer
̶ udtrykke sig flydende og spontant med formidlingsbevidsthed i præsentation, samtale og diskussion på nuanceret og velstruktureret mundtligt engelsk om en bred vifte af almene og faglige emner med høj grad af grammatisk korrekthed og med evne til selvkorrektion
̶ læse og forstå lange og komplekse tekster på engelsk i forskellige genrer og stillejer inden for almene og faglige områder fra engelsksprogede regioner, samt tekster på engelsk fra andre fag end engelsk
̶ skrive længere, nuancerede og velstrukturerede tekster på engelsk om komplekse emner med høj grad af grammatisk korrekthed, beherskelse af skriftsproglige normer samt formidlingsbevidsthed.
Sprog, tekst og kultur
̶ analysere og beskrive engelsk sprog grammatisk og stilistisk med anvendelse af relevant faglig terminologi
̶ gøre rede for indhold, synspunkter og sproglige særtræk i engelsksprogede tekster
̶ analysere og fortolke forskellige tekster med anvendelse af relevant faglig terminologi og metode
̶ perspektivere tekster erhvervsmæssigt, kulturelt, samfundsmæssigt og historisk
̶ analysere og perspektivere aktuelle forhold i britiske, amerikanske og andre engelsksprogede regioner på baggrund af engelskfaglig viden om historiske, kulturelle, erhvervsmæssige og samfundsmæssige forhold
̶ orientere sig i et større engelsksproget stof, herunder udøve kildekritik og dokumentere brugen af forskellige informationskilder
̶ anvende faglige opslagsværker og øvrige hjælpemidler
̶ behandle komplekse problemstillinger i samspil med andre fag
̶ demonstrere viden om fagets identitet og metoder
"</t>
  </si>
  <si>
    <t>anvende relevante matematiske hjælpemidler
genkende og skifte mellem verbale, grafiske og symbolske repræsentationer af matematiske problemstillinger fra fagets indhold
gennemføre simple matematiske ræsonnementer og beviser.
håndtere formler.
læse matematiske tekster
gennemføre modelleringer.</t>
  </si>
  <si>
    <t>De faglige mål, jf. læreplanen i Afsætning, 2017</t>
  </si>
  <si>
    <t>-	demonstrere indsigt i udviklingen i verdens historie inden for de seneste ca. 500 år, herunder væsentlige begivenheder og sammenhænge mellem den nationale, europæiske og globale udvikling 
-	demonstrere indsigt i grundlæggende styreformer og politiske ideologier samt forholde sig reflekterende til demokratisering og menneskerettigheder i nationalt og globalt perspektiv 
-	analysere konflikters opståen og håndteringen af disse samt udviklingen i internationalt samarbejde
-	analysere udviklingen i den globale velstand, samhandel og magtfordeling
-	skelne mellem forskellige typer af forklaringer på samfundsmæssige forandringer og reflektere over mennesket som historieskabt og historieskabende 
-	demonstrere viden om fagets identitet og metoder
-	anvende historisk-kritiske tilgange til at indsamle, bearbejde og remediere forskelligartet historisk materiale og forholde sig kritisk og reflekterende til historiebrug 
-	formulere og formidle historiefaglige problemstillinger mundtligt og skriftligt og relatere disse til elevernes egen tid</t>
  </si>
  <si>
    <t>2 f  "Den Innovative"</t>
  </si>
  <si>
    <t>Innovation B</t>
  </si>
  <si>
    <t>Tysk</t>
  </si>
  <si>
    <t>DVI</t>
  </si>
  <si>
    <t>JEF</t>
  </si>
  <si>
    <t>JUF</t>
  </si>
  <si>
    <t>MS/CPD</t>
  </si>
  <si>
    <t>RAST</t>
  </si>
  <si>
    <t>TBL/CPD</t>
  </si>
  <si>
    <t>CW</t>
  </si>
  <si>
    <t>RAST / MS/CPD</t>
  </si>
  <si>
    <t xml:space="preserve">Nyeste tids litterære tendenser
</t>
  </si>
  <si>
    <t>Britain and the British                              130 timers pulje - writing essays So2 - sustainability                              businesslike</t>
  </si>
  <si>
    <t>Marketingmix
Markedsanalyse</t>
  </si>
  <si>
    <t>Litteraturhistorie del 1</t>
  </si>
  <si>
    <t>Businesslike                                             Canada</t>
  </si>
  <si>
    <t xml:space="preserve">Marketingmix
Producentmarkedet
</t>
  </si>
  <si>
    <t xml:space="preserve">Opstart og gruppedynamik
Metode i erhvervscase
Tre cases i forlængelse af hinanden
</t>
  </si>
  <si>
    <t>Tankegangskompetencen
Problembehandlingskompetencen
Modelleringskompetencen
Ræsonnementskompetencen
Databehandlingskompetencen
Kommunikationskompetencen
Redskabskompetencen</t>
  </si>
  <si>
    <t xml:space="preserve">	• demonstrere indsigt i udviklingen i Danmarks og verdens historie inden for de seneste ca. 500 år, herunder væsentlige begivenheder og sammenhænge mellem den nationale, europæiske og globale udvikling
	• demonstrere indsigt i grundlæggende styreformer og politiske ideologier samt forholde sig reflekterende til demokratisering og menneskerettigheder i nationalt og globalt perspektiv
	• analysere konflikters opståen og håndteringen af disse samt udviklingen i internationalt samarbejde
	• reflektere over samspillet mellem mennesker og natur
	• analysere udviklingen i den globale velstand, samhandel og magtfordeling
	• skelne mellem forskellige typer af forklaringer på samfundsmæssige forandringer og reflektere over mennesket som historieskabt og historieskabende
	• demonstrere viden om fagets identitet og metoder
	• anvende historisk-kritiske tilgange til at indsamle, bearbejde og remediere forskelligartet historisk materiale og forholde sig kritisk og reflekterende til historiebrug
formulere og formidle historiefaglige problemstillinger mundtligt og skriftligt og relatere disse til elevernes egen tid</t>
  </si>
  <si>
    <t xml:space="preserve">afgøre, hvilke forhold der har betydning for en virksomheds afsætning nationalt, og derigennem demonstrere viden og kundskaber om fagets identitet og metoder 
-identificere, formulere og løse udfordringer vedrørende afsætning, der knytter sig til en virksomheds fortsatte vækst 
-anvende afsætningsøkonomiske modeller og forklare modellernes forudsætninger og egenskaber 
-udarbejde et afsætningsøkonomisk ræsonnement, herunder at kunne forklare sammenhængen mellem en række relevante afsætningsmæssige forhold i en given kontekst 
-indsamle, bearbejde og præsentere informationer om en virksomheds nationale og globale markedsforhold samt vurdere informationernes troværdighed og relevans i en given sammenhæng 
-fortolke og formidle informationer om afsætning inden for flere af fagets genrer, herunder i samspil med andre fag 
-udvælge og anvende relevante d igitale og matematiske kompetencer i arbejdet med afsætning
</t>
  </si>
  <si>
    <t xml:space="preserve">indsamle, analysere og vurdere informationer om virksomhedens interne og eksterne forhold ̶
identificere en virksomheds kritiske succesfaktorer ud fra en analyse af virksomhedens forretningsmodel ̶
argumentere for en virksomheds centrale udfordringer ud fra interne og eksterne analyser ̶
udvikle løsninger på en virksomheds udfordringer ud fra en kreativ proces ̶
argumentere fagligt for udvalgte løsninger og deres konsekvenser ̶
formidle viden med anvendelse af faglige ræsonnementer̶
anvende it og medier til informationssøgning, samarbejde, produktion og formidling ̶
forholde sig kritisk til egne arbejdsprocesser og resultater
</t>
  </si>
  <si>
    <t>2 i  "Den Økonomiske"</t>
  </si>
  <si>
    <t>LHP</t>
  </si>
  <si>
    <t>MAR</t>
  </si>
  <si>
    <t>RBN</t>
  </si>
  <si>
    <t>TLI</t>
  </si>
  <si>
    <t>MALM</t>
  </si>
  <si>
    <t>TLI/MDO</t>
  </si>
  <si>
    <t xml:space="preserve">Tendenser i samtiden
Mytemotiver (syndefald, Ikaros og Narcissos)
</t>
  </si>
  <si>
    <t>Differentialregning og funktioner 
Lineær programmering
Chi-i-anden-test</t>
  </si>
  <si>
    <t>Markedet og de økonomiske mål
Økonomiske delsektorer og deres samspil, arbejdsmarkedet og velfærdsmodeller
Økonomisk konjunkturpolitik, skoler og balancer
Økonomisk strukturpolitik og miljøpolitik
Makroøkonomiske nøgletal</t>
  </si>
  <si>
    <t>1) Europa i verden (1500-1700) 2) Danmark bliver moderne (ca. 1780-1920)</t>
  </si>
  <si>
    <t>1) München zwischen Tradition, Modernität und Sport                2)Die DDR</t>
  </si>
  <si>
    <t xml:space="preserve">Mytemotiver (syndefald, Ikaros og Narcissos)
Medier, kommunikation og markedsføring del 2 – mediehistorie, nyhedsformidling
Opstart litteraturhistorie
</t>
  </si>
  <si>
    <t>Globalisering, handel, arbejdsdeling, ulighed
Globalt økonomisk samarbejde og EU
Eksamensprojekt, kvalitative og kvantitative metoder</t>
  </si>
  <si>
    <t>1) Fra imperialisme til afkolonisering  (ca. 1850 - 1950) 2) Ideologiernes tidsalder (ca. 1900 - 1950)</t>
  </si>
  <si>
    <t>Thema 3) Krimi                           Thema 4)  Made in Germany (Wissenschaft, Marken, Firmen)</t>
  </si>
  <si>
    <t xml:space="preserve">Kendskab til danskfagets begreber og modeller
Udvælge og anvende relevant danskfaglig metode
</t>
  </si>
  <si>
    <t>Tankegangskompetence
Problembehandlingskompetence
Modelleringskompetence
Ræsonnementskompetence
Databehandlingskompetence
Kommunikationskompetence
Redskabskompetence</t>
  </si>
  <si>
    <t>-	Hovedtræk i den kulturelle, politiske og samfundsmæssige udvikling i Tyskland 
-	Aktuelle kultur-, samfundsforhold i tysksprogede lande med hovedvægten på Tyskland
-	Et bredt udvalg af tysksprogede fiktive og ikke-fiktive multimodale teksttyper og -genrer, som kan give eleverne en kunstnerisk oplevelse og en varieret og nuanceret indsigt i kulturelle, historiske, samfundsmæssige og erhvervsmæssige forhold i tysksprogede lande med hovedvægten på Tyskland
-	Kulturelle og samfundsmæssige forhold med fokus på ligheder og forskelle mellem tyske og andre kultur- og samfundsforhold
-	Grundlæggende normer og regler for skriftlig og mundtlig sprogbrug og kommunikation på tysk, herunder for anvendelse af ordforråd i forskellige kulturelle, samfundsmæssige og erhvervsmæssige sammenhænge
-	Grundlæggende regler for tysk udtale og intonation</t>
  </si>
  <si>
    <t xml:space="preserve">-	udtrykke sig hensigtsmæssigt, formelt korrekt, personligt og nuanceret, såvel mundtligt som skriftligt 
-	demonstrere indsigt i sprogets opbygning, brug og funktion, herunder anvende grammatisk terminologi 
-	demonstrere indsigt i retoriske, herunder stilistiske, virkemidler i såvel mundtlige som skriftlige sammenhænge 
-	anvende forskellige mundtlige og skriftlige fremstillingsformer formålsbestemt og genrebevidst, herunder redegøre, kommentere, argumentere, diskutere, vurdere og reflektere 
-	analysere og fortolke fiktive tekster 
-	analysere og vurdere ikke-fiktive tekster 
-	perspektivere tekster ud fra viden om fagets stofområder og viden om kulturelle, æstetiske, historiske, almenmenneskelige, samfundsmæssige, internationale, merkantile og erhvervsrelaterede sammenhænge 
-	demonstrere kendskab til centrale litteraturhistoriske perioder og deres forbindelse til nutiden 
-	demonstrere kendskab til tendenser i samtidens danske litteratur og medier, herunder samspil med internationale strømninger 
-	demonstrere kendskab til digitale mediers indhold og funktion samt indsigt i tilhørende etiske problemstillinger 
-	navigere i store tekstmængder samt udvælge og anvende tekster kvalificeret og med dokumentation 
-	demonstrere viden om og reflektere over fagets identitet og metoder.
</t>
  </si>
  <si>
    <t>Sprogfærdighed
̶ forstå forholdsvis komplekse mundtlige engelske tekster og samtaler af en vis længde om almene og faglige emner fra forskellige regioner og i forskellige stillejer
̶ udtrykke sig flydende og spontant med formidlingsbevidsthed i præsentation, samtale og diskussion på nuanceret og velstruktureret mundtligt engelsk om en bred vifte af almene og faglige emner med høj grad af grammatisk korrekthed og med evne til selvkorrektion
̶ læse og forstå lange og komplekse tekster på engelsk i forskellige genrer og stillejer inden for almene og faglige områder fra engelsksprogede regioner, samt tekster på engelsk fra andre fag end engelsk
̶ skrive længere, nuancerede og velstrukturerede tekster på engelsk om komplekse emner med høj grad af grammatisk korrekthed, beherskelse af skriftsproglige normer samt formidlingsbevidsthed.
Sprog, tekst og kultur
̶ analysere og beskrive engelsk sprog grammatisk og stilistisk med anvendelse af relevant faglig terminologi
̶ gøre rede for indhold, synspunkter og sproglige særtræk i engelsksprogede tekster
̶ analysere og fortolke forskellige tekster med anvendelse af relevant faglig terminologi og metode
̶ perspektivere tekster erhvervsmæssigt, kulturelt, samfundsmæssigt og historisk
̶ analysere og perspektivere aktuelle forhold i britiske, amerikanske og andre engelsksprogede regioner på baggrund af engelskfaglig viden om historiske, kulturelle, erhvervsmæssige og samfundsmæssige forhold
̶ orientere sig i et større engelsksproget stof, herunder udøve kildekritik og dokumentere brugen af forskellige informationskilder
̶ anvende faglige opslagsværker og øvrige hjælpemidler
̶ behandle komplekse problemstillinger i samspil med andre fag
̶ demonstrere viden om fagets identitet og metoder</t>
  </si>
  <si>
    <t>Afgøre, hvilke forhold der har betydning for den samfundsøkonomiske udvikling set i et nationalt, et europæisk og et globalt perspektiv, og derigennem demonstrere viden og kundskaber om fagets identitet og metoder
Identificere, formulere og behandle grundlæggende samfundsøkonomiske udfordringer, der knytter sig til samfundets økonomiske ubalancer og den økonomiske vækst
Anvende simpel samfundsøkonomisk teori og empiri til undersøgelse af de samfundsøkonomiske udfordringer
Udarbejde et simpelt samfundsøkonomisk ræsonnement, herunder kunne forklare sammenhænge mellem en række samfundsøkonomiske forhold med udgangspunkt i empiriske data
Indsamle, bearbejde og præsentere samfundsøkonomiske informationer til brug for undersøgelser, vurdere informationernes troværdighed og relevans, samt udvikle og vurdere innovative løsninger, herunder i samspil med andre fag.
Fortolke og formidle viden om nationale og internationale samfundsøkonomiske forhold
Udvælge og anvende relevante matematiske og statistiske redskaber og it-værktøjer.</t>
  </si>
  <si>
    <t xml:space="preserve">Forstå talt tysk standardsprog om kendte emner formidlet gennem forskellige medier.   Læse og forstå forskellige typer og genrer af ubearbejdede nyere tysksprogede tekster.   Redegøre på tysk for studerede tysksprogede emner og tekster, analysere og fortolke disse og perspektivere til andre tekster, idet de benytter et nuanceret ordforråd samt anvender elementær morfologi og syntaks korrekt.   Føre en samtale på et klart forståeligt, sammenhængende og nogenlunde flydende tysk om emner, de er fortrolige med, samt redegøre for og diskutere forskellige synspunkter.    Analysere og beskrive tysk sprog grammatisk på dansk med anvendelse af relevant terminologi .    Anvende relevante lytte- og læsestrategier samt relevante mundtlige og skriftlige kommunikationsstrategier.     På tysk redegøre for og reflektere over forskellige tysksprogede tekster såvel fiktive som ikke-fiktive samt analysere og fortolke disse.    Redegøre på tysk for kulturelle forhold i tysksprogede lande med hovedvægten på Tyskland efter 1945.     Anvende en grundlæggende viden om kulturelle og samfundsmæssige forhold i tysksprogede lande i arbejdet med fiktive og ikke-fiktive tysksprogede tekster og medier samt sammenligne studerede tysksprogede tekster og emner med kultur-, samfunds- og erhvervsforhold i andre lande.    Søge og anvende relevant tysksproget materiale på internettet samt dokumentere anvendelsen heraf.   </t>
  </si>
  <si>
    <t>Kolonne1</t>
  </si>
  <si>
    <t>Kolonne2</t>
  </si>
  <si>
    <t>Kolonne3</t>
  </si>
  <si>
    <t>Kolonne4</t>
  </si>
  <si>
    <t>Kolonne5</t>
  </si>
  <si>
    <t>Kolonne6</t>
  </si>
  <si>
    <t>Kolonne7</t>
  </si>
  <si>
    <t>Kolonne8</t>
  </si>
  <si>
    <t>Kolonne9</t>
  </si>
  <si>
    <t>Kolonne10</t>
  </si>
  <si>
    <t>2 p "Den Økonomiske"</t>
  </si>
  <si>
    <t>LFM</t>
  </si>
  <si>
    <t>PBH</t>
  </si>
  <si>
    <t>"Mytemotiver
Nyeste tid - tendenser i samtiden"</t>
  </si>
  <si>
    <t xml:space="preserve">Writing essays (130-timers puljen)
Corporate Social Responsibility (SO2)
US Presidential Election
Reading with roles – one mandatory novel
</t>
  </si>
  <si>
    <t>Nyeste tid fortsat 
Litteraturhistorisk forløb del 1: 
Middelalder (ca. 750 - 1650), Barokken (ca. 1620 - 1720), Oplysningstiden (ca. 1720 - 1800) Romantikken, Det moderne gennembrud</t>
  </si>
  <si>
    <t>Britain and the British
Voices from abroad</t>
  </si>
  <si>
    <t>Anvende danskfaglig viden og fagets grundlæggende metoder relevant.
Demonstrere genrebevidsthed.
Demonstrere metodebevidsthed.</t>
  </si>
  <si>
    <t xml:space="preserve">Mundtlig og skriftlig sprogfærdighed. Faglig metode og faglig terminologi.
Grammatik: form, function and meaning.
</t>
  </si>
  <si>
    <t>Analysere og fortolke fiktive og non-fiktive tekster.
Anvende forskellige mundtlige og skriftlige fremstillingsformer formålsbestemt og genrebevidst.
Demonstrere kendskab til centrale litteraturhistoriske perioder og deres forbindelse til nutiden.</t>
  </si>
  <si>
    <t xml:space="preserve">
Sprogfærdighed
̶ forstå forholdsvis komplekse mundtlige engelske tekster og samtaler af en vis længde om almene og faglige emner fra forskellige regioner 
̶ udtrykke sig flydende og spontant med formidlingsbevidsthed i præsentation, samtale og diskussion på velstruktureret mundtligt engelsk om en bred vifte af almene og faglige emner med grammatisk korrekthed og med evne til selvkorrektion
̶ læse og forstå lange tekster på engelsk i forskellige genrer inden for almene og faglige områder fra engelsksprogede regioner
̶ skrive velstrukturerede tekster på engelsk om komplekse emner med grammatisk
korrekthed, beherskelse af skriftsproglige normer.
Sprog, tekst og kultur
̶ analysere og beskrive engelsk sprog grammatisk og stilistisk med anvendelse af relevant faglig terminologi
̶ gøre rede for indhold, synspunkter og sproglige særtræk i engelsksprogede tekster
̶ analysere og fortolke forskellige tekster med anvendelse af relevant faglig terminologi og metode
̶ perspektivere tekster erhvervsmæssigt, kulturelt, samfundsmæssigt og historisk
̶ analysere og perspektivere aktuelle forhold i britiske og andre engelsksprogede regioner på baggrund af engelskfaglig viden om historiske, kulturelle, erhvervsmæssige og samfundsmæssige forhold
̶ orientere sig i et større engelsksproget stof, herunder udøve kildekritik 
̶ anvende faglige opslagsværker og øvrige hjælpemidler
̶ behandle problemstillinger i samspil med andre fag
̶ demonstrere viden om fagets identitet og metoder
</t>
  </si>
  <si>
    <t>2 r  "Den Økonomiske"</t>
  </si>
  <si>
    <t>CD/SIA</t>
  </si>
  <si>
    <t>CG</t>
  </si>
  <si>
    <t>ABI</t>
  </si>
  <si>
    <t>LBS</t>
  </si>
  <si>
    <t>RAST/ABI</t>
  </si>
  <si>
    <t>Nyeste tid - Tendenser i samtiden: Myter</t>
  </si>
  <si>
    <t>Med SIA til og med efterårsferien: 130 timers pulje - writing essays SO2 - sustainability                              businesslike</t>
  </si>
  <si>
    <t>Differentialregning. Funktionsanalyse. Lineær programmering.</t>
  </si>
  <si>
    <t>Udviklingen i Europa og Europa i 1500.1700, Danmarkshistorien fra landboreformer til industrialisering.</t>
  </si>
  <si>
    <t>1) Storbyen - München, 2) Emnet kendes endnu ikke, da den tyske faggruppe er med i projekt Tysk til tiden, hvor vi skal have fælles emner</t>
  </si>
  <si>
    <t>Provinsen vs. storbuen (Det moderne gennembrud)</t>
  </si>
  <si>
    <t>Britain?</t>
  </si>
  <si>
    <t>Sandsynlighedsregning (herunder kombinatorik, binomialfordeling, normalfordeling og konfidensintervaller). Chi-i-anden-test for uafhængighed.</t>
  </si>
  <si>
    <t>Imperialisme - afkolonisering – globalisering, Hitlers vej til magten.</t>
  </si>
  <si>
    <t>3) Emnet kendes endnu ikke, da den tyske faggruppe er med i projekt Tysk til tiden, hvor vi skal have fælles emner
+ sprogrejse til München for frivillige elever</t>
  </si>
  <si>
    <t>-Anvende matematiske teorier og metoder til løsning af problemer med udgangspunkt i teoretiske og praktiske forhold. - Opstille og behandle matematiske modeller, samt vurdere resultater. - Fremstille og strukturere overskuelig dokumentation. - Anvende relevante hjælpemidler, herunder IT til beregning og dokumentation og veksle mellem et matematisk begrebs forskellige repræsentationer. - Formulere sig i og skifte mellem det matematiske symbolsprog og det daglige skrevne sprog.</t>
  </si>
  <si>
    <t xml:space="preserve">demonstrere indsigt i udviklingen i Danmarks og verdens historie inden for de seneste ca. 500 år, herunder væsentlige
begivenheder og sammenhænge mellem den nationale, europæiske og globale udvikling
̶ demonstrere indsigt i grundlæggende styreformer og politiske ideologier samt forholde sig reflekterende til demokratisering
og menneskerettigheder i nationalt og globalt perspektiv
̶ analysere konflikters opståen og håndteringen af disse samt udviklingen i internationalt samarbejde
̶ reflektere over samspillet mellem mennesker og natur
̶ analysere udviklingen i den globale velstand, samhandel og magtfordeling
̶ skelne mellem forskellige typer af forklaringer på samfundsmæssige forandringer og reflektere over mennesket som
historieskabt og historieskabende
̶ demonstrere viden om fagets identitet og metoder
̶ anvende historisk-kritiske tilgange til at indsamle, bearbejde og remediere forskelligartet historisk materiale og forholde sig
kritisk og reflekterende til historiebrug
̶ formulere og formidle historiefaglige problemstillinger mundtligt og skriftligt og relatere disse til elevernes egen tid </t>
  </si>
  <si>
    <t>-	Føre en samtale på et klart forståeligt, sammenhængende og nogenlunde flydende tysk om emner, de er fortrolige med, samt redegøre for og diskutere forskellige synspunkter
-	Analysere og beskrive tysk sprog grammatisk på dansk med anvendelse af relevant terminologi 
-	Anvende relevante lytte- og læsestrategier samt relevante mundtlige og skriftlige kommunikationsstrategier
-	På tysk redegøre for og reflektere over forskellige tysksprogede tekster såvel fiktive som ikke-fiktive samt analysere og fortolke disse
-	Redegøre på tysk for kulturelle og samfundsmæssige forhold i tysksprogede lande med hovedvægten på DDR og BRD
-	Anvende en grundlæggende viden om kulturelle og samfundsmæssige forhold i tysksprogede lande i arbejdet med fiktive og ikke-fiktive tysksprogede tekster og medier samt sammenligne studerede tysksprogede tekster og emner med kultur-, samfunds- og erhvervsforhold i andre lande
-	Søge og anvende relevant tysksproget materiale på internettet samt dokumentere anvendelsen heraf</t>
  </si>
  <si>
    <t>anvende danskfaglig viden og fagets grundlæggende metoder relevant
̶besvare den stillede opgave med selvstændighed og dokumentation
demonstrere sproglig korrekt, nuanceret og genrebevidst skriftlig fremstilling
fremlægge sin selvstændige besvarelse struktureret
Genkende og undres over vidt forskellige kulturelle udtryk med samme almen menneskelige tanker om livet</t>
  </si>
  <si>
    <t>- Anvende relevante matematiske hjælpemidler. 
- Genkende og skifte mellem verbale, grafiske og symbolske repræsentationer af matematiske problemstillinger fra fagets indhold. 
- Gennemføre simple matematiske ræsonnementer og beviser.
- Håndtere formler.
- Læse matematiske tekster. 
- Gennemføre modelleringer.</t>
  </si>
  <si>
    <t>-	Forstå talt tysk standardsprog om kendte emner formidlet gennem forskellige medier
-	Læse og forstå forskellige typer og genrer af ubearbejdede nyere tysksprogede tekster
-	Redegøre på tysk for studerede tysksprogede emner og tekster, analysere og fortolke disse og perspektivere til andre tekster, idet de benytter et nuanceret ordforråd samt anvender elementær morfologi og syntaks korrekt
-	Føre en samtale på et klart forståeligt, sammenhængende og nogenlunde flydende tysk om emner, de er fortrolige med, samt redegøre for og diskutere forskellige synspunkter
-	Analysere og beskrive tysk sprog grammatisk på dansk med anvendelse af relevant terminologi 
-	Anvende relevante lytte- og læsestrategier samt relevante mundtlige og skriftlige kommunikationsstrategier
-	På tysk redegøre for og reflektere over forskellige tysksprogede tekster såvel fiktive som ikke-fiktive samt analysere og fortolke disse
-	Redegøre på tysk for kulturelle forhold i tysksprogede lande med hovedvægten på Tyskland efter 1945
-	Anvende en grundlæggende viden om kulturelle og samfundsmæssige forhold i tysksprogede lande i arbejdet med fiktive og ikke-fiktive tysksprogede tekster og medier samt sammenligne studerede tysksprogede tekster og emner med kultur-, samfunds- og erhvervsforhold i andre lande
-	Søge og anvende relevant tysksproget materiale på internettet samt dokumentere anvendelsen heraf</t>
  </si>
  <si>
    <t>2 s  "Den Økonomiske"</t>
  </si>
  <si>
    <t>Tysk (sprogbånd)</t>
  </si>
  <si>
    <t>Spansk (sprogbånd)</t>
  </si>
  <si>
    <t>MHA</t>
  </si>
  <si>
    <t>CALA</t>
  </si>
  <si>
    <t>SKS</t>
  </si>
  <si>
    <t>MRIN (CW)</t>
  </si>
  <si>
    <t>MACA (NVM)</t>
  </si>
  <si>
    <t>SKS/CALA</t>
  </si>
  <si>
    <t xml:space="preserve">Mytemotiver – i kultur og medier
Litteraturhistorisk fundament: 1000-1800
</t>
  </si>
  <si>
    <t xml:space="preserve">SO2,                                                130t Puljetid,                              Genreforløb (Horror)  </t>
  </si>
  <si>
    <t xml:space="preserve">Markedsanalyse
Marketingmix
</t>
  </si>
  <si>
    <t xml:space="preserve">Eurpa i verden 1500-1700 
Da danmark blev moderne 
</t>
  </si>
  <si>
    <t>München zwischen Tradition und Modernität, Sport</t>
  </si>
  <si>
    <t xml:space="preserve">Colombia, kulturelle- og sociale forhold, skrivefærdighed, læse- og lytteforståelse, at gengive en tekst. </t>
  </si>
  <si>
    <t xml:space="preserve">
Sprog og kommunikation: politisk propaganda
Tendenser i samtiden
</t>
  </si>
  <si>
    <t>Værklæsning (Jekyll &amp; Hyde)  , landeportræt (Victorian Britain)</t>
  </si>
  <si>
    <t>Marketingmix
Virksomhedsbesøg
Metode
Købsadfærd og segmentering på producentmarkedet</t>
  </si>
  <si>
    <t xml:space="preserve">Nazisme og Holocaust
</t>
  </si>
  <si>
    <t>Die DDR</t>
  </si>
  <si>
    <t>México, Cuentos y sueños</t>
  </si>
  <si>
    <t xml:space="preserve">Gruppedynamikker
Kreative processer
Synopsisgrenren
Identificering af udfordringer
Udvikling af handlingsforslag
Præsentationsteknik
</t>
  </si>
  <si>
    <t xml:space="preserve">Videnskabeligt og kulturelt undersøge tematiske motiver på tværs af tid og rum
Møde og forstå teksttyper ud fra deres historiske og kulturelle omstændigheder
Genkende og undres over vidt forskellige kulturelle udtryk med samme almenmenneskelige tanker om livet
</t>
  </si>
  <si>
    <t>Analyse af fiktion, fokus på grammatiske emner</t>
  </si>
  <si>
    <t>De økonomiske kompetencer, jf. vejledning til læreplanen i Afsætning, 2017</t>
  </si>
  <si>
    <t>· forstå talt tysk standardsprog om kendte emner formidlet gennem forskellige medier
· læse og forstå forskellige typer og genrer af ubearbejdede nyere tysksprogede tekster
· redegøre på tysk for studerede tysksprogede emner og tekster, analysere og fortolke disse og perspektivere til andre tekster, idet de benytter et nuanceret ordforråd samt anvender elementær morfologi og syntaks korrekt
· føre en samtale på et klart forståeligt, sammenhængende og nogenlunde flydende tysk om emner, de er fortrolige med, samt redegøre for og diskutere forskellige synspunkter
· udtrykke sig mundtligt på tysk om ikke-gennemgåede tysksprogede tekster og emner med anvendelse af et enkelt ordforråd og ofte forekommende faste vendinger og udtryk
· udtrykke sig klart forståeligt og sammenhængende på skriftligt tysk med et varieret ordforråd og med sikkerhed i den centrale ortografi, morfologi og syntaks
· anvende grundlæggende erhvervsrelateret terminologi og fraseologi i arbejdet med virksomhedens eksterne kommunikation, mundtligt og skriftligt
· analysere og beskrive tysk sprog grammatisk på dansk med anvendelse af relevant terminologi
· anvende relevante lytte- og læsestrategier samt relevante mundtlige og skriftlige kommunikationsstrategier
· på tysk redegøre for og reflektere over forskellige tysksprogede tekster såvel fiktive som ikke-fiktive samt analysere og fortolke disse
· redegøre på tysk for kulturelle, samfundsmæssige og erhvervsmæssige forhold i tysksprogede lande med hovedvægten på Tyskland efter 1945
· anvende en grundlæggende viden om kulturelle, samfundsmæssige og erhvervsmæssige forhold i tysksprogede lande i arbejdet med fiktive og ikke-fiktive tysksprogede tekster og medier samt sammenligne studerede tysksprogede tekster og emner med kultur-, samfunds- og erhvervsforhold i andre lande
· søge og anvende relevant tysksproget materiale på internettet samt dokumentere anvendelsen heraf
· behandle problemstillinger i samarbejde med andre fag
demonstrere viden om fagets identitet og metoder.</t>
  </si>
  <si>
    <t>Teksterne giver et overordnet indblik i forhold omkring kultur, historie og samfundsmæssige forhold i spansktalende områder, med særligt fokus på Spanien. Materialet giver også en indføring i spansk grammatik og øvelse med at anvende det. I foråret starter vi på forløbet om Mexico, hvor fokus primært vil være på mundtlighed, og at gengive handlingsforløb og vi arbejder med at formulere sig på spansk med et basalt ordforråd.</t>
  </si>
  <si>
    <t xml:space="preserve">anvende danskfaglig viden og fagets grundlæggende metoder relevant
̶besvare den stillede opgave med selvstændighed og dokumentation
demonstrere sproglig korrekt, nuanceret og genrebevidst skriftlig fremstilling
fremlægge sin selvstændige besvarelse struktureret
</t>
  </si>
  <si>
    <t xml:space="preserve">læse og forstå lange og komplekse tekster på engelsk i forskellige genrer og stillejer inden for almene og faglige områder fra engelsksprogede regioner, samt tekster på engelsk fra andre fag end engelsk.  </t>
  </si>
  <si>
    <t xml:space="preserve">forstå hovedpunkterne i et tydeligt talt spansk om almene og kendte emner formidlet gennem forskellige medier
̶ læse og forstå ubearbejdede spansksprogede fiktive og ikke-fiktive, herunder erhvervsorienterede, tekster
̶ deltage i samtale og diskussion på et klart og nogenlunde flydende spansk, herunder beskrive oplevelser og begivenheder
samt begrunde og forklare holdninger
̶ præsentere og redegøre for kendte problemstillinger på et klart og nogenlunde flydende mundtligt spansk
̶ udtrykke sig skriftligt på et ukompliceret og sammenhængende spansk, herunder skrive kortere tekster af erhvervsrelateret
karakter
̶ analysere og fortolke tekster inden for forskellige genrer samt sætte den enkelte tekst ind i kulturelle, interkulturelle,
samfundsmæssige og historiske sammenhænge
̶ perspektivere den erhvervede viden om samfunds-, erhvervs- og kulturforhold i de spansksprogede områder til andre
samfunds-, erhvervs- og kulturforhold
̶ behandle problemstillinger i samspil med andre fag
̶ demonstrere viden om fagets identitet og metoder
̶ benytte viden om, hvordan man lærer fremmedsprog, i det daglige arbejde. </t>
  </si>
  <si>
    <t>2 t  "Den Økonomiske"</t>
  </si>
  <si>
    <t>AMK</t>
  </si>
  <si>
    <t>MS</t>
  </si>
  <si>
    <t>MEB/MS</t>
  </si>
  <si>
    <t xml:space="preserve">130-Timers Pulje: English Essays
SO2: Sustainability
The US Presidential Election </t>
  </si>
  <si>
    <t>–	Det danske arbejdsmarked
–	Den danske arbejdsmarkedsmodel
–	Det danske privatforbrug og den danske virksomhedsstruktur
–	Den offentlige sektor i Danmark størrelse og opgaver
–	Den danske velfærdsmodel
–	Den finansielle sektor i Danmark 
–	Coronakrisen
–	Introduktion til konjunkturer, de økonomiske mål og målkonflikter
–	Aktuelle udfordringer i dansk økonomi
–	Udbud, efterspørgsel og indgreb i prisdannelsen
–	Danmarks forsyningsbalance og nationalregnskab
–	Det økonomiske kredsløb i Danmark
–	Multiplikatorvirkning
–	Løn og prisindeks
–	Forbrugs og opsparingskvoter
Indkomst og formuefordeling</t>
  </si>
  <si>
    <t>Segmentering, målgruppevalg og positionering
Marketingmix
Markedsanalyse</t>
  </si>
  <si>
    <t>Country Portrait: Victorian Britain
Værklæsning</t>
  </si>
  <si>
    <t xml:space="preserve">Økonomisk strukturpolitik og miljøpolitik
Makroøkonomiske nøgletal
Globalisering, handel, arbejdsdeling, ulighed
Globalt økonomisk samarbejde og EU
Eksamensprojekt, kvalitative og kvantitative metoder
</t>
  </si>
  <si>
    <t xml:space="preserve">Analyse af non-fiktion og grammatiske emner                                                                    Forståelse for anskuelsen af bæredygtighed i en samfundsmæssig, handelsmæssig og kulturel sammenhæng. </t>
  </si>
  <si>
    <t>analysere og beskrive engelsk sprog grammatisk og stilistisk,
analysere og fortolke forskellige tekster med anvendelse af relevant faglig terminologi og metode perspektivere tekster erhvervsmæssigt, kulturelt, samfundsmæssigt og historisk ̶
analysere og perspektivere aktuelle forhold i britiske, amerikanske og andre engelsksprogede regioner på baggrund af
engelskfaglig viden om historiske, kulturelle, erhvervsmæssige og samfundsmæssige forhold</t>
  </si>
  <si>
    <t xml:space="preserve">–	Afgøre, hvilke forhold der har betydning for den samfundsøkonomiske ud-vikling set i et nationalt, et europæisk og et globalt perspektiv, og derigennem demonstrere viden og kundskaber om fagets identitet og metoder
–	Identificere, formulere og behandle grundlæggende samfundsøkonomiske ud-fordringer, der knytter sig til samfundets økonomiske ubalancer og den øko-nomiske vækst
–	Anvende simpel samfundsøkonomisk teori og empiri til undersøgelse af de samfundsøkonomiske udfordringer
–	Udarbejde et simpelt samfundsøkonomisk ræsonnement, herunder kunne forklare sammenhænge mellem en række samfundsøkonomiske forhold med udgangspunkt i empiriske data 2
–	Indsamle, bearbejde og præsentere samfundsøkonomiske informationer til brug for undersøgelser, vurdere informationernes troværdighed og relevans, samt udvikle og vurdere innovative løsninger, herunder i samspil med andre fag
–	Fortolke og formidle viden om nationale og internationale samfundsøkono-miske forhold
–	Udvælge og anvende relevante matematiske og statistiske redskaber og it-værktøjer
–	Anvende grundlæggende viden om økonomisk teori og metode til analyse af samfundsøkonomiske sammenhænge og af samspillet mellem de økonomiske delsektorer
–	Afgøre, hvilke forhold der har betydning for den samfundsøkonomiske ud-vikling set i et nationalt, et europæisk og et globalt perspektiv, og derigennem demonstrere viden og kundskaber om fagets identitet og metoder
–	Anvende simpel samfundsøkonomisk teori og empiri til undersøgelse af de samfundsøkonomiske udfordringer
–	og behandle grundlæggende samfundsøkonomiske udfordringer, der knytter sig til samfundets økonomiske ubalancer og den økonomiske vækst 
–	Udarbejde et simpelt samfundsøkonomisk ræsonnement, herunder kunne forklare sammenhænge mellem en række samfundsøkonomiske forhold med udgangspunkt i empiriske data
–	Udvælge og anvende relevante matematiske og statistiske redskaber og it-værktøjer
–	Beherske den simple udbudsbalance og nationalregnskabsbegreberne 
–	Beherske udbuds- og efterspørgselsdiagrammer og teorier
–	Kunne finde ligevægtspriser og konsekvenser af markedsfejl/indgreb ved anvendelse af ud-buds- og efterspørgselsdiagrammer
–	Beherske det simple og udvidede økonomiske kredsløb
–	Forstå produktionsfaktorerne og deres sammenhæng med og forbrugs- og investerings goder
–	
</t>
  </si>
  <si>
    <t>2 v  "Den Matematiske"</t>
  </si>
  <si>
    <t>Matematik A</t>
  </si>
  <si>
    <t>Afsætning B</t>
  </si>
  <si>
    <t>AS</t>
  </si>
  <si>
    <t>PL</t>
  </si>
  <si>
    <t>JG</t>
  </si>
  <si>
    <t>JG/CALA</t>
  </si>
  <si>
    <t>Mytemotiver  og Litterære tendenser - nyeste tid</t>
  </si>
  <si>
    <t>Writing essays (130-timers puljen)
Corporate Social Responsibility (SO2)
US Presidential Election
Reading with roles – one mandatory novel</t>
  </si>
  <si>
    <t xml:space="preserve">Marketingmix
</t>
  </si>
  <si>
    <t>Europa i Verden 1500-1700</t>
  </si>
  <si>
    <t>Litteraturhistorisk periode del 1 - Midddelalder, Renæssancen, Oplysningstiden, Barokken</t>
  </si>
  <si>
    <t xml:space="preserve">Britain and the British
Voices from abroad
</t>
  </si>
  <si>
    <t>Sandsynlighedsregning, sandsynlighedsfordelinger,
konfidensinterval og regressionsanalyse
Integralregning
Bevisførelse</t>
  </si>
  <si>
    <t>Marketingmix
Virksomhedsbesøg
Metode og markedsanalyse</t>
  </si>
  <si>
    <t xml:space="preserve">Mundtlig og skriftlig sprogfærdighed. Faglig metode og faglig terminologi.
Grammatik: form, function and meaning
</t>
  </si>
  <si>
    <t>Faglige-, digitale-, innovative- og globale kompetencer.</t>
  </si>
  <si>
    <t>Analyse og fortolkning af fiktive tekster. Overblik over litterære perioder. Indsigt i sproglige og stilistiske virkemidler. Perspektivere tekster i en litterær og kulturhistorisk sammenhæng</t>
  </si>
  <si>
    <t xml:space="preserve"> 
Sprogfærdighed
̶ forstå forholdsvis komplekse mundtlige engelske tekster og samtaler af en vis længde om almene og faglige emner fra forskellige regioner 
̶ udtrykke sig flydende og spontant med formidlingsbevidsthed i præsentation, samtale og diskussion på velstruktureret mundtligt engelsk om en bred vifte af almene og faglige emner med grammatisk korrekthed og med evne til selvkorrektion
̶ læse og forstå lange tekster på engelsk i forskellige genrer inden for almene og faglige områder fra engelsksprogede regioner
̶ skrive velstrukturerede tekster på engelsk om komplekse emner med grammatisk
korrekthed, beherskelse af skriftsproglige normer.
Sprog, tekst og kultur
̶ analysere og beskrive engelsk sprog grammatisk og stilistisk med anvendelse af relevant faglig terminologi
̶ gøre rede for indhold, synspunkter og sproglige særtræk i engelsksprogede tekster
̶ analysere og fortolke forskellige tekster med anvendelse af relevant faglig terminologi og metode
̶ perspektivere tekster erhvervsmæssigt, kulturelt, samfundsmæssigt og historisk
̶ analysere og perspektivere aktuelle forhold i britiske og andre engelsksprogede regioner på baggrund af engelskfaglig viden om historiske, kulturelle, erhvervsmæssige og samfundsmæssige forhold
̶ orientere sig i et større engelsksproget stof, herunder udøve kildekritik 
̶ anvende faglige opslagsværker og øvrige hjælpemidler
̶ behandle problemstillinger i samspil med andre fag
̶ demonstrere viden om fagets identitet og metoder
</t>
  </si>
  <si>
    <t>Valgfag - øvrige</t>
  </si>
  <si>
    <t>Finansiering C</t>
  </si>
  <si>
    <t>Idræt C</t>
  </si>
  <si>
    <t>Innovation C</t>
  </si>
  <si>
    <t>Mediefag C</t>
  </si>
  <si>
    <t>Markedskommunikation C</t>
  </si>
  <si>
    <t>Psykologi C</t>
  </si>
  <si>
    <t>Hold</t>
  </si>
  <si>
    <t>fnC1</t>
  </si>
  <si>
    <t>fnC2</t>
  </si>
  <si>
    <t>idC</t>
  </si>
  <si>
    <t>inC1</t>
  </si>
  <si>
    <t>inC2</t>
  </si>
  <si>
    <t>meC</t>
  </si>
  <si>
    <t>mkC</t>
  </si>
  <si>
    <t>psC1</t>
  </si>
  <si>
    <t>psC2</t>
  </si>
  <si>
    <t>MSA</t>
  </si>
  <si>
    <t>TKS</t>
  </si>
  <si>
    <t>Ultimate, Redskabsgymnastik, Rytmisk opvarmning, Badminton</t>
  </si>
  <si>
    <t>Forretningsmodeller og værdiskabelse, samarbejde og organisation, kreativitet og idegenerering</t>
  </si>
  <si>
    <t>Introduktion til fagbegreber &amp; dramaturgi + praktiske øvelser                                                                                         Teoriforløb 1 + praktiske øvelser                                                                                                                   Pilotprojekt</t>
  </si>
  <si>
    <t>Forståelsesfasen
Designfasen</t>
  </si>
  <si>
    <t xml:space="preserve">Introforløb om køn - introduktion til de forskellige psykologiske retninger og metoder 
Menneske blandt mennesker – socialpsykologi, mobning og kommunikation på nettet 
Barndommens betydning – udvikling, omsorgssvigt og resiliens
</t>
  </si>
  <si>
    <t>Volleyball, Lindyhop og fodbold</t>
  </si>
  <si>
    <t>Behov og muligheder, foretagsomhed, tendenser og aktualitet samt samfundsmæssige forhold</t>
  </si>
  <si>
    <t>Teoriforløb 2 &amp; 3 med dertilhørende øvelser Eksamensproduktion</t>
  </si>
  <si>
    <t>Implementeringsfasen
Evalueringsfasen
Eksamensprojekt</t>
  </si>
  <si>
    <t>Udlede psykologiske problemstillinger af aktuelt stof; Udvælge og anvende psykologifaglige begreber; teorier og undersøgelser; Kritisk tænkning.</t>
  </si>
  <si>
    <t xml:space="preserve">Hvem er jeg? Personlighed, senmodernitet og identitet, kognition, stress og krise
Ondskab
Eksamensforberedelse
</t>
  </si>
  <si>
    <t>Faget skal bidrage til elevernes almendannelse og studiekompetence. Gennem alsidig idrætsundervisning opnår eleverne
kropslige kompetencer samt viden, kundskaber og færdigheder i relation til fysisk aktivitet. Eleverne opnår såvel god fysisk
kapacitet som grundlæggende idrætslige færdigheder og erfaringer med kroppens bevægelsesmuligheder. Eleverne udvikler
evnen til at kombinere praktiske erfaringer med teoretisk viden i relation til træning og sundhed og opnår således indsigt i
betydningen af at være i god fysisk træningstilstand. Eleverne opnår forståelse for idrættens bidrag til udvikling af personlig
identitet og sociale kompetencer, og gennem undervisningen motiveres de til en fysisk aktiv livsstil. Eleverne skal tillige opnå
viden om fagets professionsrettede perspektiver.</t>
  </si>
  <si>
    <t>Tankegangskompetencen, problembehandlingskompetencen, modelleringskompetencen, handlekompetencen, redskabskompetencen, ræsonnementskompetencen, kommunikationskompetencen, databehandlingskompetencen</t>
  </si>
  <si>
    <t>De økonomiske kompetencer, jf. vejledning til læreplanen i Markedskommunikation, 2021</t>
  </si>
  <si>
    <t>Udlede psykologiske problemstillinger af aktuelt stof; Udvælge og anvende psykologifaglige begreber; teorier og undersøgelser; Kritisk tænkning</t>
  </si>
  <si>
    <t xml:space="preserve">-	Udlede psykologiske problemstillinger af aktuelt stof
-	Udvælge og anvende psykologifaglige begreber, teorier og undersøgelser
-	Kritisk tænkning
</t>
  </si>
  <si>
    <t>Eleverne skal:
̶ gennem alsidig undervisning opnå god fysisk kapacitet og i den forbindelse få kendskab til centrale begreber inden for
træning og idrættens discipliner
̶ beherske centrale færdigheder i udvalgte idrætsdiscipliner og aktiviteter inden for de tre færdighedsområder: boldspil,
musik og bevægelse, klassiske og nye idrætter
̶ opnå kropsbevidsthed
̶ indgå i og opnå forståelse for egne og andres roller i forskellige, idrætsspecifikke samarbejdsrelationer
̶ udarbejde, gennemføre og evaluere et opvarmningsprogram samt gennemføre og evaluere et træningsprogram og i begge
tilfælde kunne redegøre for relevant fysiologisk teori
̶ kunne forstå den fysiske aktivitets og livsstilens betydning for sundheden
̶ behandle problemstillinger i samspil med andre fag
̶ demonstrere viden og kundskaber i relation til fagets identitet og metoder.</t>
  </si>
  <si>
    <t>De faglige mål kan udfoldes på følgende måde i forhold til de enkelte kompetencer: Fokus på tankegangskompetencen Afgøre, hvilke forhold der har betydning for innovation i samfundet, og derigennem demonstrere viden og kundskaber om fagets identitet og metoder Denne kompetence drejer sig om elevernes evne til at skelne mellem hvilke spørgsmål, der er væsentlige for innovation i samfundet, og hvilke der ikke er, samt at vide hvornår de bringes i spil. Kompetencen handler endvidere om selv at kunne stille sådanne spørgsmål og at have blik for, hvilke typer af svar, der kan forventes i en given sammenhæng. Fokus på problembehandlingskompetencen Identificere, formulere og vurdere muligheder for værdiskabende handling gennem innovative processerDenne kompetence består af elevernes evne til at identificere og formulere værdiskabende handlinger, der knytter sig til innovative processer. Kompetencen omfatter endvidere evnen til at konsekvensvurdere alternative beslutninger.
Fokus på modelleringskompetencen
Anvende innovationsbegreber og innovationsmodeller
Denne kompetence består af elevernes evne til at anvende innovationsfaglige begreber og modeller.
Fokus på handlingskompetencen
Gennemføre innovationsprocessen fra idé til værdiskabende handling
Handlingskompetencen er central i innovationsfaget. Eleverne skal kunne arbejde systematisk og
kreativt med idéudvikling og gennem foretagsomhed realisere værdiskabende løsninger i praksis.
Fokus på ræsonnementskompetencen
Ræsonnere over elementerne fra idé til værdiskabende handling
Ræsonnementskompetencen består i at kunne ræsonnere sig frem til innovationsfaglige resultater
og derved bruge faglige modeller, metoder og erfaringer.
Fokus på databehandlingskompetencen
Bearbejde og præsentere informationer med relevans for innovationsprocessen samt forstå informationernes anvendelighed
Denne kompetence består af elevernes evne til at bearbejde og præsentere informationer med relevans for innovationsprocessen. Kompetencen handler desuden om at kunne overskue mulige kilder til en given udfordring, således at der kan foregå en kvalificeret bearbejdning og præsentation
af informationer.
Fokus på kommunikationskompetencen
Kommunikere og skabe samarbejde i innovationsprocessen, herunder i samspil med andre fag
Denne kompetence består af elevernes evne til at kunne kommunikere om innovation og at skabe
samarbejde med relevante interessenter i innovationsprocessen. Desuden består kompetencen af
elevernes evne til at kunne inddrage elementer fra faglige samspil.
Fokus på redskabskompetencen
Anvende digitale redskaber til at fremme innovationsprocessen
Denne kompetence består af elevernes evne til at anvende relevante digitale redskaber i forbindelse med at fremme innovationsprocessen. Kompetencen forudsætter, at eleverne har indsigt i de
digitale muligheder._x000D_</t>
  </si>
  <si>
    <t>”Teori og analyse:  Eleverne skal kunne anvende viden om filmiske og dramaturgiske virkemidler i forbindelse med analyse af film, tv og nyere medier.” ”Eleverne skal kunne redegøre for grundlæggende træk ved fakta, fiktion og blandinger mellem disse former.” ”Eleverne skal kunne identificere centrale træk ved forskellige genrer, medier og medieplatforme samt samspillet mellem dem.” ”Eleverne skal kunne foretage en mediefaglig perspektivering af film, tv og nyere medier ud fra en valgt kontekst. ” ”Eleverne skal kunne behandle problemstillinger i samspil med andre fag.” ”Eleverne skal kunne demonstrere viden om fagets identitet og metoder.” ”Praksis:  Eleverne skal kunne betjene optage- og redigeringsudstyr.” ”Eleverne skal i grupper kunne planlægge, gennemføre og distribuere en medieproduktion.””Eleverne skal kunne anvende viden om filmiske og dramaturgiske virkemidler.””Eleverne skal kunne arbejde med mediefaglige værktøjer i præproduktionsfasen.”  ”Eleverne skal kunne tilpasse udtryksform til indhold, genre, kommunikationssituation og distributionskanal.” ”Eleverne skal kunne forholde sig analytisk til produktionsprocessen og egen produktion.”</t>
  </si>
  <si>
    <t>De faglige mål, jf. læreplanen i Markedskommunikation, 2017</t>
  </si>
  <si>
    <t>-	demonstrere et bredt kendskab til fagets stofområder, primært i forhold til det normalt fungerende menneske 
-	redegøre for og kritisk forholde sig til psykologisk viden i form af psykologiske teorier, begreber og undersøgelser 
-	formulere konkrete psykologifaglige problemstillinger i aktuelt stof samt udvælge og anvende relevant psykologisk viden fra forskellige kilder, herunder digitale medier, til at undersøge disse problemstillinger og kunne forholde sig kritisk til den anvendte viden på et fagligt grundlag
-	inddrage og vurdere forskellige forklaringer på psykologiske problemstillinger
-	demonstrere et elementært kendskab til fagets forskningsmetoder og etiske problemstillinger i psykologisk forskning samt kunne skelne mellem hverdagspsykologi og videnskabelig baseret psykologisk viden 
-	vurdere betydningen af sociale og kulturelle faktorer i forhold til menneskers tænkning og handlinger
-	argumentere fagligt og formidle psykologisk viden med et fagligt begrebsapparat på en klar og præcis måde
-	demonstrere viden om psykologis identitet og metoder og behandle problemstillinger i samspil med andre fag.K9</t>
  </si>
  <si>
    <t xml:space="preserve">-	demonstrere et bredt kendskab til fagets stofområder, primært i forhold til det normalt fungerende menneske 
-	redegøre for og kritisk forholde sig til psykologisk viden i form af psykologiske teorier, begreber og undersøgelser 
-	formulere konkrete psykologifaglige problemstillinger i aktuelt stof samt udvælge og anvende relevant psykologisk viden fra forskellige kilder, herunder digitale medier, til at undersøge disse problemstillinger og kunne forholde sig kritisk til den anvendte viden på et fagligt grundlag
-	inddrage og vurdere forskellige forklaringer på psykologiske problemstillinger
-	demonstrere et elementært kendskab til fagets forskningsmetoder og etiske problemstillinger i psykologisk forskning samt kunne skelne mellem hverdagspsykologi og videnskabelig baseret psykologisk viden 
-	vurdere betydningen af sociale og kulturelle faktorer i forhold til menneskers tænkning og handlinger
-	argumentere fagligt og formidle psykologisk viden med et fagligt begrebsapparat på en klar og præcis måde
-	demonstrere viden om psykologis identitet og metoder og behandle problemstillinger i samspil med andre fag.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</si>
</sst>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b/>
      <sz val="11"/>
      <color theme="1"/>
      <name val="Calibri"/>
      <family val="2"/>
      <scheme val="minor"/>
    </font>
    <font>
      <b/>
      <sz val="18"/>
      <color theme="1"/>
      <name val="Calibri"/>
      <family val="2"/>
      <scheme val="minor"/>
    </font>
    <font>
      <sz val="11"/>
      <color rgb="FF444444"/>
      <name val="Calibri"/>
      <family val="2"/>
      <charset val="1"/>
    </font>
    <font>
      <sz val="11"/>
      <color rgb="FF000000"/>
      <name val="Calibri"/>
      <charset val="1"/>
    </font>
    <font>
      <sz val="11"/>
      <color rgb="FF444444"/>
      <name val="Calibri"/>
      <charset val="1"/>
    </font>
    <font>
      <sz val="13.5"/>
      <color rgb="FF000000"/>
      <name val="Aptos"/>
      <family val="2"/>
      <charset val="1"/>
    </font>
    <font>
      <sz val="12"/>
      <color rgb="FF000000"/>
      <name val="Aptos"/>
      <family val="2"/>
      <charset val="1"/>
    </font>
    <font>
      <sz val="11"/>
      <color rgb="FF000000"/>
      <name val="Calibri"/>
      <scheme val="minor"/>
    </font>
    <font>
      <sz val="11"/>
      <color theme="1"/>
      <name val="Calibri"/>
      <family val="2"/>
      <charset val="1"/>
    </font>
    <font>
      <sz val="11"/>
      <color rgb="FF242424"/>
      <name val="Aptos Narrow"/>
      <charset val="1"/>
    </font>
    <font>
      <sz val="10"/>
      <color rgb="FF000000"/>
      <name val="Calibri"/>
      <charset val="1"/>
    </font>
  </fonts>
  <fills count="7">
    <fill>
      <patternFill patternType="none"/>
    </fill>
    <fill>
      <patternFill patternType="gray125"/>
    </fill>
    <fill>
      <patternFill patternType="solid">
        <fgColor theme="5" tint="0.59999389629810485"/>
        <bgColor indexed="64"/>
      </patternFill>
    </fill>
    <fill>
      <patternFill patternType="solid">
        <fgColor rgb="FF92D050"/>
        <bgColor indexed="64"/>
      </patternFill>
    </fill>
    <fill>
      <patternFill patternType="solid">
        <fgColor rgb="FFFFFFFF"/>
        <bgColor indexed="64"/>
      </patternFill>
    </fill>
    <fill>
      <patternFill patternType="solid">
        <fgColor theme="0"/>
        <bgColor indexed="64"/>
      </patternFill>
    </fill>
    <fill>
      <patternFill patternType="solid">
        <fgColor theme="4" tint="0.79998168889431442"/>
        <bgColor theme="4" tint="0.79998168889431442"/>
      </patternFill>
    </fill>
  </fills>
  <borders count="3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rgb="FF000000"/>
      </top>
      <bottom style="thin">
        <color indexed="64"/>
      </bottom>
      <diagonal/>
    </border>
    <border>
      <left style="medium">
        <color indexed="64"/>
      </left>
      <right style="medium">
        <color indexed="64"/>
      </right>
      <top style="medium">
        <color rgb="FF000000"/>
      </top>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medium">
        <color rgb="FF000000"/>
      </bottom>
      <diagonal/>
    </border>
    <border>
      <left/>
      <right style="medium">
        <color indexed="64"/>
      </right>
      <top/>
      <bottom/>
      <diagonal/>
    </border>
    <border>
      <left/>
      <right style="medium">
        <color indexed="64"/>
      </right>
      <top style="thin">
        <color rgb="FF000000"/>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style="thin">
        <color indexed="64"/>
      </top>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top/>
      <bottom style="medium">
        <color rgb="FF000000"/>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diagonal/>
    </border>
    <border>
      <left style="medium">
        <color rgb="FF000000"/>
      </left>
      <right style="medium">
        <color rgb="FF000000"/>
      </right>
      <top/>
      <bottom/>
      <diagonal/>
    </border>
    <border>
      <left style="medium">
        <color rgb="FF000000"/>
      </left>
      <right/>
      <top style="medium">
        <color rgb="FF000000"/>
      </top>
      <bottom style="medium">
        <color rgb="FF000000"/>
      </bottom>
      <diagonal/>
    </border>
    <border>
      <left/>
      <right/>
      <top style="medium">
        <color indexed="64"/>
      </top>
      <bottom/>
      <diagonal/>
    </border>
    <border>
      <left/>
      <right/>
      <top style="thin">
        <color rgb="FF000000"/>
      </top>
      <bottom/>
      <diagonal/>
    </border>
    <border>
      <left style="medium">
        <color indexed="64"/>
      </left>
      <right/>
      <top style="medium">
        <color indexed="64"/>
      </top>
      <bottom/>
      <diagonal/>
    </border>
    <border>
      <left/>
      <right style="medium">
        <color indexed="64"/>
      </right>
      <top style="thin">
        <color theme="4" tint="0.39997558519241921"/>
      </top>
      <bottom style="medium">
        <color rgb="FF000000"/>
      </bottom>
      <diagonal/>
    </border>
    <border>
      <left/>
      <right style="medium">
        <color indexed="64"/>
      </right>
      <top style="thin">
        <color theme="4" tint="0.39997558519241921"/>
      </top>
      <bottom style="thin">
        <color theme="4" tint="0.39997558519241921"/>
      </bottom>
      <diagonal/>
    </border>
    <border>
      <left style="medium">
        <color rgb="FF000000"/>
      </left>
      <right/>
      <top/>
      <bottom/>
      <diagonal/>
    </border>
  </borders>
  <cellStyleXfs count="1">
    <xf numFmtId="0" fontId="0" fillId="0" borderId="0"/>
  </cellStyleXfs>
  <cellXfs count="104">
    <xf numFmtId="0" fontId="0" fillId="0" borderId="0" xfId="0"/>
    <xf numFmtId="0" fontId="0" fillId="0" borderId="0" xfId="0" applyAlignment="1">
      <alignment wrapText="1"/>
    </xf>
    <xf numFmtId="0" fontId="0" fillId="0" borderId="0" xfId="0" applyAlignment="1">
      <alignment horizontal="center"/>
    </xf>
    <xf numFmtId="0" fontId="0" fillId="0" borderId="4" xfId="0" applyBorder="1" applyAlignment="1">
      <alignment vertical="center" wrapText="1"/>
    </xf>
    <xf numFmtId="0" fontId="0" fillId="0" borderId="2" xfId="0" applyBorder="1" applyAlignment="1">
      <alignment vertical="center" wrapText="1"/>
    </xf>
    <xf numFmtId="0" fontId="0" fillId="0" borderId="4" xfId="0" applyBorder="1" applyAlignment="1">
      <alignment horizontal="center"/>
    </xf>
    <xf numFmtId="0" fontId="1" fillId="0" borderId="4" xfId="0" applyFont="1" applyBorder="1" applyAlignment="1">
      <alignment horizontal="center"/>
    </xf>
    <xf numFmtId="0" fontId="1" fillId="0" borderId="6" xfId="0" applyFont="1" applyBorder="1" applyAlignment="1">
      <alignment horizontal="center"/>
    </xf>
    <xf numFmtId="0" fontId="1" fillId="0" borderId="11" xfId="0" applyFont="1" applyBorder="1" applyAlignment="1">
      <alignment horizontal="center"/>
    </xf>
    <xf numFmtId="0" fontId="0" fillId="0" borderId="1" xfId="0" applyBorder="1" applyAlignment="1">
      <alignment vertical="center" wrapText="1"/>
    </xf>
    <xf numFmtId="0" fontId="0" fillId="0" borderId="4" xfId="0" applyBorder="1" applyAlignment="1">
      <alignment horizontal="center" vertical="center" wrapText="1"/>
    </xf>
    <xf numFmtId="0" fontId="3" fillId="0" borderId="13" xfId="0" applyFont="1" applyBorder="1"/>
    <xf numFmtId="0" fontId="3" fillId="0" borderId="14" xfId="0" applyFont="1" applyBorder="1"/>
    <xf numFmtId="0" fontId="0" fillId="3" borderId="9" xfId="0" applyFill="1" applyBorder="1" applyAlignment="1">
      <alignment horizontal="center"/>
    </xf>
    <xf numFmtId="0" fontId="0" fillId="3" borderId="10" xfId="0" applyFill="1" applyBorder="1" applyAlignment="1">
      <alignment horizontal="center"/>
    </xf>
    <xf numFmtId="0" fontId="0" fillId="3" borderId="12" xfId="0" applyFill="1" applyBorder="1" applyAlignment="1">
      <alignment horizontal="center"/>
    </xf>
    <xf numFmtId="0" fontId="0" fillId="3" borderId="5" xfId="0" applyFill="1" applyBorder="1" applyAlignment="1">
      <alignment horizontal="center"/>
    </xf>
    <xf numFmtId="0" fontId="0" fillId="0" borderId="5" xfId="0" applyBorder="1" applyAlignment="1">
      <alignment horizontal="center"/>
    </xf>
    <xf numFmtId="0" fontId="0" fillId="0" borderId="7" xfId="0" applyBorder="1" applyAlignment="1">
      <alignment horizontal="center" vertical="center" wrapText="1"/>
    </xf>
    <xf numFmtId="0" fontId="1" fillId="0" borderId="0" xfId="0" applyFont="1" applyAlignment="1">
      <alignment vertical="center"/>
    </xf>
    <xf numFmtId="0" fontId="0" fillId="0" borderId="8" xfId="0" applyBorder="1" applyAlignment="1">
      <alignment horizontal="center" vertical="center" wrapText="1"/>
    </xf>
    <xf numFmtId="0" fontId="3" fillId="0" borderId="14" xfId="0" applyFont="1" applyBorder="1" applyAlignment="1">
      <alignment wrapText="1"/>
    </xf>
    <xf numFmtId="0" fontId="3" fillId="0" borderId="13" xfId="0" applyFont="1" applyBorder="1" applyAlignment="1">
      <alignment wrapText="1"/>
    </xf>
    <xf numFmtId="0" fontId="6" fillId="0" borderId="0" xfId="0" applyFont="1" applyAlignment="1">
      <alignment wrapText="1"/>
    </xf>
    <xf numFmtId="0" fontId="7" fillId="0" borderId="0" xfId="0" applyFont="1"/>
    <xf numFmtId="0" fontId="9" fillId="0" borderId="0" xfId="0" applyFont="1" applyAlignment="1">
      <alignment wrapText="1"/>
    </xf>
    <xf numFmtId="0" fontId="0" fillId="0" borderId="4" xfId="0" applyBorder="1" applyAlignment="1">
      <alignment horizontal="left"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5" fillId="4" borderId="0" xfId="0" applyFont="1" applyFill="1"/>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5" borderId="2" xfId="0" applyFont="1" applyFill="1" applyBorder="1" applyAlignment="1">
      <alignment horizontal="center" vertical="center"/>
    </xf>
    <xf numFmtId="0" fontId="0" fillId="3" borderId="20" xfId="0" applyFill="1" applyBorder="1" applyAlignment="1">
      <alignment horizontal="center"/>
    </xf>
    <xf numFmtId="0" fontId="0" fillId="0" borderId="19" xfId="0" applyBorder="1" applyAlignment="1">
      <alignment wrapText="1"/>
    </xf>
    <xf numFmtId="0" fontId="0" fillId="0" borderId="3" xfId="0" applyBorder="1" applyAlignment="1">
      <alignment vertical="center" wrapText="1"/>
    </xf>
    <xf numFmtId="0" fontId="3" fillId="0" borderId="13" xfId="0" applyFont="1" applyBorder="1" applyAlignment="1">
      <alignment vertical="center" wrapText="1"/>
    </xf>
    <xf numFmtId="0" fontId="3" fillId="0" borderId="13" xfId="0" applyFont="1" applyBorder="1" applyAlignment="1">
      <alignment horizontal="left" vertical="center" wrapText="1"/>
    </xf>
    <xf numFmtId="0" fontId="3" fillId="0" borderId="15" xfId="0" applyFont="1" applyBorder="1" applyAlignment="1">
      <alignment vertical="center" wrapText="1"/>
    </xf>
    <xf numFmtId="0" fontId="3" fillId="0" borderId="14" xfId="0" applyFont="1" applyBorder="1" applyAlignment="1">
      <alignment vertical="center" wrapText="1"/>
    </xf>
    <xf numFmtId="0" fontId="9" fillId="0" borderId="19" xfId="0" applyFont="1" applyBorder="1" applyAlignment="1">
      <alignment wrapText="1"/>
    </xf>
    <xf numFmtId="0" fontId="9" fillId="0" borderId="22" xfId="0" applyFont="1" applyBorder="1" applyAlignment="1">
      <alignment vertical="center" wrapText="1"/>
    </xf>
    <xf numFmtId="0" fontId="3" fillId="0" borderId="14" xfId="0" applyFont="1" applyBorder="1" applyAlignment="1">
      <alignment horizontal="left" vertical="center" wrapText="1"/>
    </xf>
    <xf numFmtId="0" fontId="3" fillId="0" borderId="13" xfId="0" applyFont="1" applyBorder="1" applyAlignment="1">
      <alignment vertical="center"/>
    </xf>
    <xf numFmtId="0" fontId="3" fillId="0" borderId="14" xfId="0" applyFont="1" applyBorder="1" applyAlignment="1">
      <alignment vertical="center"/>
    </xf>
    <xf numFmtId="0" fontId="4" fillId="0" borderId="0" xfId="0" applyFont="1" applyAlignment="1">
      <alignment horizontal="left" vertical="center" wrapText="1"/>
    </xf>
    <xf numFmtId="0" fontId="10" fillId="4" borderId="19" xfId="0" applyFont="1" applyFill="1" applyBorder="1" applyAlignment="1">
      <alignment vertical="center" wrapText="1"/>
    </xf>
    <xf numFmtId="0" fontId="3" fillId="0" borderId="0" xfId="0" applyFont="1" applyAlignment="1">
      <alignment vertical="center" wrapText="1"/>
    </xf>
    <xf numFmtId="0" fontId="3" fillId="0" borderId="23" xfId="0" applyFont="1" applyBorder="1" applyAlignment="1">
      <alignment vertical="center"/>
    </xf>
    <xf numFmtId="0" fontId="5" fillId="0" borderId="19" xfId="0" applyFont="1" applyBorder="1" applyAlignment="1">
      <alignment horizontal="left" vertical="center" wrapText="1"/>
    </xf>
    <xf numFmtId="0" fontId="3" fillId="0" borderId="24" xfId="0" applyFont="1" applyBorder="1" applyAlignment="1">
      <alignment horizontal="left" vertical="center" wrapText="1"/>
    </xf>
    <xf numFmtId="0" fontId="0" fillId="0" borderId="25" xfId="0" applyBorder="1" applyAlignment="1">
      <alignment vertical="center" wrapText="1"/>
    </xf>
    <xf numFmtId="0" fontId="10" fillId="4" borderId="26" xfId="0" applyFont="1" applyFill="1" applyBorder="1" applyAlignment="1">
      <alignment vertical="center" wrapText="1"/>
    </xf>
    <xf numFmtId="0" fontId="0" fillId="0" borderId="5" xfId="0" applyBorder="1" applyAlignment="1">
      <alignment vertical="center" wrapText="1"/>
    </xf>
    <xf numFmtId="0" fontId="9" fillId="0" borderId="8" xfId="0" applyFont="1" applyBorder="1" applyAlignment="1">
      <alignment vertical="center" wrapText="1"/>
    </xf>
    <xf numFmtId="0" fontId="9" fillId="0" borderId="19" xfId="0" applyFont="1" applyBorder="1" applyAlignment="1">
      <alignment vertical="center" wrapText="1"/>
    </xf>
    <xf numFmtId="0" fontId="5" fillId="0" borderId="19" xfId="0" applyFont="1" applyBorder="1" applyAlignment="1">
      <alignment vertical="center" wrapText="1"/>
    </xf>
    <xf numFmtId="0" fontId="10" fillId="0" borderId="22" xfId="0" applyFont="1" applyBorder="1" applyAlignment="1">
      <alignment vertical="center"/>
    </xf>
    <xf numFmtId="0" fontId="5" fillId="0" borderId="27" xfId="0" applyFont="1" applyBorder="1" applyAlignment="1">
      <alignment vertical="center" wrapText="1"/>
    </xf>
    <xf numFmtId="0" fontId="3" fillId="0" borderId="19" xfId="0" applyFont="1" applyBorder="1" applyAlignment="1">
      <alignment vertical="center" wrapText="1"/>
    </xf>
    <xf numFmtId="0" fontId="0" fillId="0" borderId="0" xfId="0" applyAlignment="1">
      <alignment horizontal="center" vertical="center"/>
    </xf>
    <xf numFmtId="0" fontId="0" fillId="0" borderId="0" xfId="0" applyAlignment="1">
      <alignment vertical="center"/>
    </xf>
    <xf numFmtId="0" fontId="0" fillId="0" borderId="28" xfId="0" applyBorder="1" applyAlignment="1">
      <alignment vertical="center" wrapText="1"/>
    </xf>
    <xf numFmtId="0" fontId="10" fillId="0" borderId="22" xfId="0" applyFont="1" applyBorder="1" applyAlignment="1">
      <alignment horizontal="left" vertical="center" wrapText="1"/>
    </xf>
    <xf numFmtId="0" fontId="0" fillId="0" borderId="19" xfId="0" applyBorder="1" applyAlignment="1">
      <alignment vertical="center" wrapText="1"/>
    </xf>
    <xf numFmtId="0" fontId="0" fillId="0" borderId="22" xfId="0" applyBorder="1" applyAlignment="1">
      <alignment vertical="center" wrapText="1"/>
    </xf>
    <xf numFmtId="0" fontId="0" fillId="0" borderId="1" xfId="0" applyBorder="1" applyAlignment="1">
      <alignment horizontal="center" vertical="center" wrapText="1"/>
    </xf>
    <xf numFmtId="0" fontId="0" fillId="0" borderId="30" xfId="0" applyBorder="1" applyAlignment="1">
      <alignment vertical="center" wrapText="1"/>
    </xf>
    <xf numFmtId="0" fontId="3" fillId="6" borderId="31" xfId="0" applyFont="1" applyFill="1" applyBorder="1" applyAlignment="1">
      <alignment vertical="center" wrapText="1"/>
    </xf>
    <xf numFmtId="0" fontId="3" fillId="0" borderId="31" xfId="0" applyFont="1" applyBorder="1" applyAlignment="1">
      <alignment vertical="center" wrapText="1"/>
    </xf>
    <xf numFmtId="0" fontId="10" fillId="0" borderId="19" xfId="0" applyFont="1" applyBorder="1" applyAlignment="1">
      <alignment vertical="center"/>
    </xf>
    <xf numFmtId="0" fontId="3" fillId="0" borderId="21" xfId="0" applyFont="1" applyBorder="1" applyAlignment="1">
      <alignment horizontal="left" vertical="center" wrapText="1"/>
    </xf>
    <xf numFmtId="0" fontId="10" fillId="4" borderId="22" xfId="0" applyFont="1" applyFill="1" applyBorder="1" applyAlignment="1">
      <alignment vertical="center" wrapText="1"/>
    </xf>
    <xf numFmtId="0" fontId="3" fillId="0" borderId="29" xfId="0" applyFont="1" applyBorder="1" applyAlignment="1">
      <alignment vertical="center" wrapText="1"/>
    </xf>
    <xf numFmtId="0" fontId="0" fillId="0" borderId="0" xfId="0" applyAlignment="1">
      <alignment vertical="center" wrapText="1"/>
    </xf>
    <xf numFmtId="0" fontId="0" fillId="0" borderId="17" xfId="0" applyBorder="1" applyAlignment="1">
      <alignment vertical="center" wrapText="1"/>
    </xf>
    <xf numFmtId="0" fontId="3" fillId="0" borderId="23" xfId="0" applyFont="1" applyBorder="1" applyAlignment="1">
      <alignment vertical="center" wrapText="1"/>
    </xf>
    <xf numFmtId="0" fontId="0" fillId="0" borderId="21" xfId="0" applyBorder="1" applyAlignment="1">
      <alignment vertical="center" wrapText="1"/>
    </xf>
    <xf numFmtId="0" fontId="0" fillId="0" borderId="27" xfId="0" applyBorder="1" applyAlignment="1">
      <alignment vertical="center" wrapText="1"/>
    </xf>
    <xf numFmtId="0" fontId="4" fillId="0" borderId="19" xfId="0" applyFont="1" applyBorder="1" applyAlignment="1">
      <alignment horizontal="left" vertical="center" wrapText="1"/>
    </xf>
    <xf numFmtId="0" fontId="0" fillId="0" borderId="18" xfId="0" applyBorder="1" applyAlignment="1">
      <alignment vertical="center" wrapText="1"/>
    </xf>
    <xf numFmtId="0" fontId="5" fillId="4" borderId="33" xfId="0" applyFont="1" applyFill="1" applyBorder="1" applyAlignment="1">
      <alignment horizontal="left" vertical="center" wrapText="1"/>
    </xf>
    <xf numFmtId="0" fontId="5" fillId="0" borderId="22" xfId="0" applyFont="1" applyBorder="1" applyAlignment="1">
      <alignment horizontal="left" vertical="center" wrapText="1"/>
    </xf>
    <xf numFmtId="0" fontId="3" fillId="0" borderId="19" xfId="0" applyFont="1" applyBorder="1" applyAlignment="1">
      <alignment horizontal="left" vertical="center" wrapText="1"/>
    </xf>
    <xf numFmtId="0" fontId="5" fillId="0" borderId="0" xfId="0" applyFont="1" applyAlignment="1">
      <alignment horizontal="left" vertical="center" wrapText="1"/>
    </xf>
    <xf numFmtId="0" fontId="3" fillId="0" borderId="19" xfId="0" applyFont="1" applyBorder="1" applyAlignment="1">
      <alignment vertical="center"/>
    </xf>
    <xf numFmtId="0" fontId="0" fillId="0" borderId="16" xfId="0" applyBorder="1" applyAlignment="1">
      <alignment vertical="center" wrapText="1"/>
    </xf>
    <xf numFmtId="0" fontId="11" fillId="0" borderId="19" xfId="0" applyFont="1" applyBorder="1" applyAlignment="1">
      <alignment horizontal="left" vertical="center" wrapText="1"/>
    </xf>
    <xf numFmtId="0" fontId="3" fillId="0" borderId="32" xfId="0" applyFont="1" applyBorder="1" applyAlignment="1">
      <alignment vertical="center" wrapText="1"/>
    </xf>
    <xf numFmtId="0" fontId="8" fillId="0" borderId="19" xfId="0" applyFont="1" applyBorder="1" applyAlignment="1">
      <alignment wrapText="1"/>
    </xf>
    <xf numFmtId="0" fontId="4" fillId="0" borderId="0" xfId="0" applyFont="1" applyAlignment="1">
      <alignment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cellXfs>
  <cellStyles count="1">
    <cellStyle name="Normal" xfId="0" builtinId="0"/>
  </cellStyles>
  <dxfs count="5">
    <dxf>
      <font>
        <b val="0"/>
        <i val="0"/>
        <strike val="0"/>
        <condense val="0"/>
        <extend val="0"/>
        <outline val="0"/>
        <shadow val="0"/>
        <u val="none"/>
        <vertAlign val="baseline"/>
        <sz val="11"/>
        <color rgb="FF444444"/>
        <name val="Calibri"/>
        <charset val="1"/>
        <scheme val="none"/>
      </font>
      <fill>
        <patternFill patternType="solid">
          <fgColor indexed="64"/>
          <bgColor rgb="FFFFFFFF"/>
        </patternFill>
      </fill>
    </dxf>
    <dxf>
      <alignment horizontal="center" vertical="bottom" textRotation="0" wrapText="0" indent="0" justifyLastLine="0" shrinkToFit="0" readingOrder="0"/>
    </dxf>
    <dxf>
      <border outline="0">
        <bottom style="medium">
          <color indexed="64"/>
        </bottom>
      </border>
    </dxf>
    <dxf>
      <border outline="0">
        <top style="medium">
          <color indexed="64"/>
        </top>
      </border>
    </dxf>
    <dxf>
      <font>
        <b/>
        <i val="0"/>
        <strike val="0"/>
        <condense val="0"/>
        <extend val="0"/>
        <outline val="0"/>
        <shadow val="0"/>
        <u val="none"/>
        <vertAlign val="baseline"/>
        <sz val="18"/>
        <color theme="1"/>
        <name val="Calibri"/>
        <family val="2"/>
        <scheme val="minor"/>
      </font>
      <fill>
        <patternFill patternType="solid">
          <fgColor indexed="64"/>
          <bgColor theme="5" tint="0.59999389629810485"/>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C33F6A1-B806-4765-A2C3-AFE96C567CC8}" name="Tabel1" displayName="Tabel1" ref="B2:K10" totalsRowShown="0" headerRowDxfId="4" headerRowBorderDxfId="2" tableBorderDxfId="3">
  <autoFilter ref="B2:K10" xr:uid="{1C33F6A1-B806-4765-A2C3-AFE96C567CC8}"/>
  <tableColumns count="10">
    <tableColumn id="1" xr3:uid="{1037CDA4-68B7-4A4A-BAE9-29B6A8C3BD41}" name="Kolonne1" dataDxfId="1"/>
    <tableColumn id="2" xr3:uid="{33539459-2D8C-4250-B242-D1507C4BDEBC}" name="Kolonne2"/>
    <tableColumn id="3" xr3:uid="{26DF2851-408A-4611-8428-7A7A03D5DD4F}" name="Kolonne3"/>
    <tableColumn id="4" xr3:uid="{C80647CF-7270-4021-B724-F69CF3B89421}" name="Kolonne4"/>
    <tableColumn id="5" xr3:uid="{E02F7949-8C77-4F12-ABF6-0830F6317A86}" name="Kolonne5"/>
    <tableColumn id="6" xr3:uid="{8238A9D2-4BB6-4E1D-BA23-40D5B4BF9C51}" name="Kolonne6"/>
    <tableColumn id="7" xr3:uid="{9E63D114-E5B1-4E34-A2D7-E5B1E5032211}" name="Kolonne7"/>
    <tableColumn id="8" xr3:uid="{AE03E8D7-EC6F-4E78-BE1F-DB2E20DD8C46}" name="Kolonne8"/>
    <tableColumn id="9" xr3:uid="{CC1110C3-4926-4181-82FC-812D380263C6}" name="Kolonne9" dataDxfId="0"/>
    <tableColumn id="10" xr3:uid="{A5B4C452-7564-4416-90B5-E749422D50CB}" name="Kolonne1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70900-093E-421B-94C2-DF567537A49D}">
  <sheetPr>
    <pageSetUpPr fitToPage="1"/>
  </sheetPr>
  <dimension ref="B1:K9"/>
  <sheetViews>
    <sheetView tabSelected="1" zoomScale="80" zoomScaleNormal="80" workbookViewId="0"/>
  </sheetViews>
  <sheetFormatPr defaultRowHeight="15"/>
  <cols>
    <col min="1" max="1" width="4" customWidth="1"/>
    <col min="2" max="2" width="16" style="2" customWidth="1"/>
    <col min="3" max="10" width="30.7109375" customWidth="1"/>
    <col min="11" max="11" width="30.5703125" customWidth="1"/>
  </cols>
  <sheetData>
    <row r="1" spans="2:11" ht="15.75" thickBot="1">
      <c r="B1"/>
    </row>
    <row r="2" spans="2:11" ht="27.75" customHeight="1" thickBot="1">
      <c r="B2" s="96" t="s">
        <v>0</v>
      </c>
      <c r="C2" s="97"/>
      <c r="D2" s="97"/>
      <c r="E2" s="97"/>
      <c r="F2" s="97"/>
      <c r="G2" s="97"/>
      <c r="H2" s="97"/>
      <c r="I2" s="97"/>
      <c r="J2" s="97"/>
      <c r="K2" s="98"/>
    </row>
    <row r="3" spans="2:11" ht="20.25" customHeight="1" thickBot="1">
      <c r="B3" s="99" t="s">
        <v>1</v>
      </c>
      <c r="C3" s="100"/>
      <c r="D3" s="100"/>
      <c r="E3" s="100"/>
      <c r="F3" s="100"/>
      <c r="G3" s="100"/>
      <c r="H3" s="100"/>
      <c r="I3" s="100"/>
      <c r="J3" s="100"/>
      <c r="K3" s="101"/>
    </row>
    <row r="4" spans="2:11" ht="20.100000000000001" customHeight="1">
      <c r="B4" s="7" t="s">
        <v>2</v>
      </c>
      <c r="C4" s="7" t="s">
        <v>3</v>
      </c>
      <c r="D4" s="7" t="s">
        <v>4</v>
      </c>
      <c r="E4" s="7" t="s">
        <v>5</v>
      </c>
      <c r="F4" s="8" t="s">
        <v>6</v>
      </c>
      <c r="G4" s="8" t="s">
        <v>7</v>
      </c>
      <c r="H4" s="8" t="s">
        <v>8</v>
      </c>
      <c r="I4" s="8" t="s">
        <v>9</v>
      </c>
      <c r="J4" s="8" t="s">
        <v>10</v>
      </c>
      <c r="K4" s="8" t="s">
        <v>11</v>
      </c>
    </row>
    <row r="5" spans="2:11" ht="20.100000000000001" customHeight="1">
      <c r="B5" s="13" t="s">
        <v>12</v>
      </c>
      <c r="C5" s="13" t="s">
        <v>13</v>
      </c>
      <c r="D5" s="13" t="s">
        <v>14</v>
      </c>
      <c r="E5" s="13" t="s">
        <v>15</v>
      </c>
      <c r="F5" s="14" t="s">
        <v>16</v>
      </c>
      <c r="G5" s="13" t="s">
        <v>17</v>
      </c>
      <c r="H5" s="15" t="s">
        <v>18</v>
      </c>
      <c r="I5" s="38" t="s">
        <v>19</v>
      </c>
      <c r="J5" s="38" t="s">
        <v>20</v>
      </c>
      <c r="K5" s="15" t="s">
        <v>21</v>
      </c>
    </row>
    <row r="6" spans="2:11" ht="106.5">
      <c r="B6" s="18" t="s">
        <v>22</v>
      </c>
      <c r="C6" s="3" t="s">
        <v>23</v>
      </c>
      <c r="D6" s="4" t="s">
        <v>24</v>
      </c>
      <c r="E6" s="3" t="s">
        <v>25</v>
      </c>
      <c r="F6" s="4" t="s">
        <v>26</v>
      </c>
      <c r="G6" s="3" t="s">
        <v>27</v>
      </c>
      <c r="H6" s="9" t="s">
        <v>28</v>
      </c>
      <c r="I6" s="75" t="s">
        <v>29</v>
      </c>
      <c r="J6" s="76" t="s">
        <v>30</v>
      </c>
      <c r="K6" s="48"/>
    </row>
    <row r="7" spans="2:11" ht="167.25">
      <c r="B7" s="18" t="s">
        <v>31</v>
      </c>
      <c r="C7" s="3" t="s">
        <v>32</v>
      </c>
      <c r="D7" s="67" t="s">
        <v>33</v>
      </c>
      <c r="E7" s="3" t="s">
        <v>34</v>
      </c>
      <c r="F7" s="4" t="s">
        <v>35</v>
      </c>
      <c r="G7" s="3" t="s">
        <v>36</v>
      </c>
      <c r="H7" s="3" t="s">
        <v>37</v>
      </c>
      <c r="I7" s="49" t="s">
        <v>38</v>
      </c>
      <c r="J7" s="48" t="s">
        <v>39</v>
      </c>
      <c r="K7" s="44" t="s">
        <v>40</v>
      </c>
    </row>
    <row r="8" spans="2:11" ht="213">
      <c r="B8" s="20" t="s">
        <v>41</v>
      </c>
      <c r="C8" s="79" t="s">
        <v>42</v>
      </c>
      <c r="D8" s="69" t="s">
        <v>43</v>
      </c>
      <c r="E8" s="40" t="s">
        <v>44</v>
      </c>
      <c r="F8" s="4" t="s">
        <v>45</v>
      </c>
      <c r="G8" s="3" t="s">
        <v>46</v>
      </c>
      <c r="H8" s="9" t="s">
        <v>47</v>
      </c>
      <c r="I8" s="77" t="s">
        <v>48</v>
      </c>
      <c r="J8" s="78" t="s">
        <v>49</v>
      </c>
      <c r="K8" s="69" t="s">
        <v>47</v>
      </c>
    </row>
    <row r="9" spans="2:11" ht="409.6">
      <c r="B9" s="10" t="s">
        <v>50</v>
      </c>
      <c r="C9" s="3" t="s">
        <v>51</v>
      </c>
      <c r="D9" s="80" t="s">
        <v>52</v>
      </c>
      <c r="E9" s="3" t="s">
        <v>53</v>
      </c>
      <c r="F9" s="4" t="s">
        <v>54</v>
      </c>
      <c r="G9" s="3" t="s">
        <v>55</v>
      </c>
      <c r="H9" s="9" t="s">
        <v>56</v>
      </c>
      <c r="I9" s="69" t="s">
        <v>57</v>
      </c>
      <c r="J9" s="40" t="s">
        <v>58</v>
      </c>
      <c r="K9" s="58" t="s">
        <v>59</v>
      </c>
    </row>
  </sheetData>
  <mergeCells count="2">
    <mergeCell ref="B2:K2"/>
    <mergeCell ref="B3:K3"/>
  </mergeCells>
  <pageMargins left="0.70866141732283472" right="0.70866141732283472" top="0.74803149606299213" bottom="0.74803149606299213" header="0.31496062992125984" footer="0.31496062992125984"/>
  <pageSetup paperSize="9" scale="4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4C3A8-079C-42F2-B3B4-1E75C68E71AF}">
  <dimension ref="B1:L25"/>
  <sheetViews>
    <sheetView zoomScale="80" zoomScaleNormal="80" workbookViewId="0"/>
  </sheetViews>
  <sheetFormatPr defaultRowHeight="15"/>
  <cols>
    <col min="1" max="1" width="4" customWidth="1"/>
    <col min="2" max="2" width="16" style="2" customWidth="1"/>
    <col min="3" max="11" width="30.7109375" customWidth="1"/>
    <col min="12" max="12" width="30.5703125" customWidth="1"/>
  </cols>
  <sheetData>
    <row r="1" spans="2:12" ht="15.75" thickBot="1">
      <c r="B1"/>
    </row>
    <row r="2" spans="2:12" ht="27.75" customHeight="1" thickBot="1">
      <c r="B2" s="96" t="s">
        <v>251</v>
      </c>
      <c r="C2" s="97"/>
      <c r="D2" s="97"/>
      <c r="E2" s="97"/>
      <c r="F2" s="97"/>
      <c r="G2" s="97"/>
      <c r="H2" s="97"/>
      <c r="I2" s="97"/>
      <c r="J2" s="97"/>
      <c r="K2" s="97"/>
      <c r="L2" s="98"/>
    </row>
    <row r="3" spans="2:12" ht="20.25" customHeight="1" thickBot="1">
      <c r="B3" s="99" t="s">
        <v>1</v>
      </c>
      <c r="C3" s="100"/>
      <c r="D3" s="100"/>
      <c r="E3" s="100"/>
      <c r="F3" s="100"/>
      <c r="G3" s="100"/>
      <c r="H3" s="100"/>
      <c r="I3" s="100"/>
      <c r="J3" s="100"/>
      <c r="K3" s="100"/>
      <c r="L3" s="101"/>
    </row>
    <row r="4" spans="2:12" ht="20.100000000000001" customHeight="1">
      <c r="B4" s="7" t="s">
        <v>2</v>
      </c>
      <c r="C4" s="7" t="s">
        <v>3</v>
      </c>
      <c r="D4" s="7" t="s">
        <v>4</v>
      </c>
      <c r="E4" s="7" t="s">
        <v>252</v>
      </c>
      <c r="F4" s="8" t="s">
        <v>6</v>
      </c>
      <c r="G4" s="8" t="s">
        <v>253</v>
      </c>
      <c r="H4" s="8" t="s">
        <v>8</v>
      </c>
      <c r="I4" s="8" t="s">
        <v>9</v>
      </c>
      <c r="J4" s="8" t="s">
        <v>210</v>
      </c>
      <c r="K4" s="8" t="s">
        <v>211</v>
      </c>
      <c r="L4" s="8" t="s">
        <v>11</v>
      </c>
    </row>
    <row r="5" spans="2:12" ht="20.100000000000001" customHeight="1">
      <c r="B5" s="13" t="s">
        <v>12</v>
      </c>
      <c r="C5" s="13" t="s">
        <v>254</v>
      </c>
      <c r="D5" s="13" t="s">
        <v>178</v>
      </c>
      <c r="E5" s="13" t="s">
        <v>255</v>
      </c>
      <c r="F5" s="14" t="s">
        <v>16</v>
      </c>
      <c r="G5" s="13" t="s">
        <v>213</v>
      </c>
      <c r="H5" s="15" t="s">
        <v>256</v>
      </c>
      <c r="I5" s="15" t="s">
        <v>20</v>
      </c>
      <c r="J5" s="15" t="s">
        <v>215</v>
      </c>
      <c r="K5" s="15" t="s">
        <v>216</v>
      </c>
      <c r="L5" s="15" t="s">
        <v>257</v>
      </c>
    </row>
    <row r="6" spans="2:12" ht="106.5">
      <c r="B6" s="18" t="s">
        <v>22</v>
      </c>
      <c r="C6" s="3" t="s">
        <v>258</v>
      </c>
      <c r="D6" s="4" t="s">
        <v>259</v>
      </c>
      <c r="E6" s="3" t="s">
        <v>151</v>
      </c>
      <c r="F6" s="4" t="s">
        <v>26</v>
      </c>
      <c r="G6" s="3" t="s">
        <v>260</v>
      </c>
      <c r="H6" s="3" t="str">
        <f>'2 t'!H6</f>
        <v>Økonomiske analyser
Analyse af indtjeningsevnen
Analyse af kapitaltilpasningsevnen
Analyse af rentabilitet
Analyse af soliditet og likviditet
CSR, herunder rapportering og -analyse</v>
      </c>
      <c r="I6" s="48" t="s">
        <v>261</v>
      </c>
      <c r="J6" s="48" t="s">
        <v>222</v>
      </c>
      <c r="K6" s="49" t="s">
        <v>223</v>
      </c>
      <c r="L6" s="41" t="s">
        <v>103</v>
      </c>
    </row>
    <row r="7" spans="2:12" ht="121.5">
      <c r="B7" s="18" t="s">
        <v>31</v>
      </c>
      <c r="C7" s="3" t="s">
        <v>262</v>
      </c>
      <c r="D7" s="4" t="s">
        <v>263</v>
      </c>
      <c r="E7" s="3" t="s">
        <v>264</v>
      </c>
      <c r="F7" s="67" t="s">
        <v>35</v>
      </c>
      <c r="G7" s="3" t="s">
        <v>265</v>
      </c>
      <c r="H7" s="3" t="str">
        <f>'2 t'!H7</f>
        <v>Strategiens kendetegn
Strategisk analyse af eksterne forhold
Strategisk analyse af interne forhold
Den strategiske plan
Udvikling af forretningsmodel
Logistik</v>
      </c>
      <c r="I7" s="48" t="s">
        <v>201</v>
      </c>
      <c r="J7" s="53" t="s">
        <v>228</v>
      </c>
      <c r="K7" s="62" t="s">
        <v>229</v>
      </c>
      <c r="L7" s="41" t="s">
        <v>230</v>
      </c>
    </row>
    <row r="8" spans="2:12" ht="409.6">
      <c r="B8" s="20" t="s">
        <v>41</v>
      </c>
      <c r="C8" s="3" t="s">
        <v>80</v>
      </c>
      <c r="D8" s="67" t="s">
        <v>266</v>
      </c>
      <c r="E8" s="9" t="s">
        <v>112</v>
      </c>
      <c r="F8" s="70" t="s">
        <v>45</v>
      </c>
      <c r="G8" s="4" t="s">
        <v>233</v>
      </c>
      <c r="H8" s="3" t="str">
        <f>'2 t'!H8</f>
        <v>Tankegangskompetencen
Modelleringskompetencen
Ræsonnementskompetencen
Kommunikationskompetencen
Databehandlingskompetencen
Redskabskompetencen
Problembehandlingskompetencen</v>
      </c>
      <c r="I8" s="44" t="s">
        <v>204</v>
      </c>
      <c r="J8" s="52" t="s">
        <v>234</v>
      </c>
      <c r="K8" s="61" t="s">
        <v>235</v>
      </c>
      <c r="L8" s="44" t="s">
        <v>267</v>
      </c>
    </row>
    <row r="9" spans="2:12" ht="409.6">
      <c r="B9" s="10" t="s">
        <v>50</v>
      </c>
      <c r="C9" s="9" t="s">
        <v>268</v>
      </c>
      <c r="D9" s="94" t="s">
        <v>269</v>
      </c>
      <c r="E9" s="4" t="s">
        <v>118</v>
      </c>
      <c r="F9" s="69" t="s">
        <v>54</v>
      </c>
      <c r="G9" s="4" t="s">
        <v>119</v>
      </c>
      <c r="H9" s="3" t="str">
        <f>'2 t'!H9</f>
        <v>Afgøre hvilke forhold, der har betydning for en virksomheds økonomi.
Identificere, formulere og løse problemer, der knytter sig til en virksomheds økonomiske forhold.
Anvende virksomhedsøkonomiske modeller, herunder modeller til optimering, og forklare modellernes forudsætninger.
Udarbejde et virksomhedsøkonomisk ræsonnement, herunder kunne forklare sammenhænge mellem en række virksomhedsøkonomiske forhold i en given kontekst
Indsamle, bearbejde og præsentere informationer om en virksomheds økonomiske forhold og vurdere informationernes troværdighed og relevans
Fortolke og formidle informationer om virksomhedsøkonomiske forhold bredt og i samspil med andre fag. Udvælge og anvende relevante matematiske og digitale værktøjer.</v>
      </c>
      <c r="I9" s="3" t="s">
        <v>204</v>
      </c>
      <c r="J9" s="3" t="s">
        <v>234</v>
      </c>
      <c r="K9" s="58" t="s">
        <v>238</v>
      </c>
      <c r="L9" s="3" t="s">
        <v>59</v>
      </c>
    </row>
    <row r="10" spans="2:12" ht="18">
      <c r="D10" s="23"/>
    </row>
    <row r="11" spans="2:12" ht="18">
      <c r="D11" s="23"/>
    </row>
    <row r="12" spans="2:12" ht="18">
      <c r="D12" s="23"/>
    </row>
    <row r="13" spans="2:12" ht="18">
      <c r="D13" s="23"/>
    </row>
    <row r="14" spans="2:12" ht="18">
      <c r="D14" s="23"/>
    </row>
    <row r="15" spans="2:12" ht="18">
      <c r="D15" s="23"/>
    </row>
    <row r="16" spans="2:12" ht="18">
      <c r="D16" s="23"/>
    </row>
    <row r="17" spans="4:4" ht="18">
      <c r="D17" s="23"/>
    </row>
    <row r="18" spans="4:4" ht="18">
      <c r="D18" s="23"/>
    </row>
    <row r="19" spans="4:4" ht="18">
      <c r="D19" s="23"/>
    </row>
    <row r="20" spans="4:4" ht="18">
      <c r="D20" s="23"/>
    </row>
    <row r="21" spans="4:4" ht="18">
      <c r="D21" s="23"/>
    </row>
    <row r="22" spans="4:4" ht="18">
      <c r="D22" s="23"/>
    </row>
    <row r="23" spans="4:4" ht="18">
      <c r="D23" s="23"/>
    </row>
    <row r="24" spans="4:4" ht="18">
      <c r="D24" s="23"/>
    </row>
    <row r="25" spans="4:4" ht="15.75">
      <c r="D25" s="24"/>
    </row>
  </sheetData>
  <mergeCells count="2">
    <mergeCell ref="B2:L2"/>
    <mergeCell ref="B3:L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1A695-C424-4F94-8978-0831A7E56463}">
  <sheetPr>
    <pageSetUpPr fitToPage="1"/>
  </sheetPr>
  <dimension ref="B1:P10"/>
  <sheetViews>
    <sheetView zoomScale="80" zoomScaleNormal="80" workbookViewId="0"/>
  </sheetViews>
  <sheetFormatPr defaultRowHeight="15"/>
  <cols>
    <col min="1" max="1" width="4" customWidth="1"/>
    <col min="2" max="2" width="16" style="2" customWidth="1"/>
    <col min="3" max="11" width="30.7109375" customWidth="1"/>
    <col min="12" max="12" width="4" customWidth="1"/>
    <col min="16" max="16" width="19.7109375" customWidth="1"/>
  </cols>
  <sheetData>
    <row r="1" spans="2:16" ht="15.75" thickBot="1"/>
    <row r="2" spans="2:16" ht="33.75" customHeight="1" thickBot="1">
      <c r="B2" s="96" t="s">
        <v>270</v>
      </c>
      <c r="C2" s="97"/>
      <c r="D2" s="97"/>
      <c r="E2" s="97"/>
      <c r="F2" s="97"/>
      <c r="G2" s="97"/>
      <c r="H2" s="97"/>
      <c r="I2" s="97"/>
      <c r="J2" s="97"/>
      <c r="K2" s="98"/>
    </row>
    <row r="3" spans="2:16" ht="20.25" customHeight="1" thickBot="1">
      <c r="B3" s="99"/>
      <c r="C3" s="100"/>
      <c r="D3" s="100"/>
      <c r="E3" s="100"/>
      <c r="F3" s="100"/>
      <c r="G3" s="100"/>
      <c r="H3" s="100"/>
      <c r="I3" s="100"/>
      <c r="J3" s="100"/>
      <c r="K3" s="100"/>
      <c r="L3" s="19"/>
      <c r="M3" s="19"/>
    </row>
    <row r="4" spans="2:16" ht="20.100000000000001" customHeight="1" thickBot="1">
      <c r="B4" s="5" t="s">
        <v>2</v>
      </c>
      <c r="C4" s="6" t="s">
        <v>271</v>
      </c>
      <c r="D4" s="6" t="s">
        <v>271</v>
      </c>
      <c r="E4" s="6" t="s">
        <v>272</v>
      </c>
      <c r="F4" s="6" t="s">
        <v>273</v>
      </c>
      <c r="G4" s="6" t="s">
        <v>273</v>
      </c>
      <c r="H4" s="6" t="s">
        <v>274</v>
      </c>
      <c r="I4" s="6" t="s">
        <v>275</v>
      </c>
      <c r="J4" s="6" t="s">
        <v>276</v>
      </c>
      <c r="K4" s="6" t="s">
        <v>276</v>
      </c>
    </row>
    <row r="5" spans="2:16" ht="20.100000000000001" customHeight="1" thickBot="1">
      <c r="B5" s="17" t="s">
        <v>277</v>
      </c>
      <c r="C5" s="17" t="s">
        <v>278</v>
      </c>
      <c r="D5" s="17" t="s">
        <v>279</v>
      </c>
      <c r="E5" s="17" t="s">
        <v>280</v>
      </c>
      <c r="F5" s="17" t="s">
        <v>281</v>
      </c>
      <c r="G5" s="17" t="s">
        <v>282</v>
      </c>
      <c r="H5" s="17" t="s">
        <v>283</v>
      </c>
      <c r="I5" s="17" t="s">
        <v>284</v>
      </c>
      <c r="J5" s="17" t="s">
        <v>285</v>
      </c>
      <c r="K5" s="17" t="s">
        <v>286</v>
      </c>
    </row>
    <row r="6" spans="2:16" ht="22.5" customHeight="1">
      <c r="B6" s="16" t="s">
        <v>12</v>
      </c>
      <c r="C6" s="16" t="s">
        <v>66</v>
      </c>
      <c r="D6" s="16" t="s">
        <v>147</v>
      </c>
      <c r="E6" s="16" t="s">
        <v>126</v>
      </c>
      <c r="F6" s="16" t="s">
        <v>93</v>
      </c>
      <c r="G6" s="16" t="s">
        <v>65</v>
      </c>
      <c r="H6" s="16" t="s">
        <v>287</v>
      </c>
      <c r="I6" s="16" t="s">
        <v>213</v>
      </c>
      <c r="J6" s="16" t="s">
        <v>288</v>
      </c>
      <c r="K6" s="16" t="s">
        <v>144</v>
      </c>
    </row>
    <row r="7" spans="2:16" ht="152.25">
      <c r="B7" s="18" t="s">
        <v>22</v>
      </c>
      <c r="C7" s="3"/>
      <c r="D7" s="3"/>
      <c r="E7" s="3" t="s">
        <v>289</v>
      </c>
      <c r="F7" s="3" t="s">
        <v>290</v>
      </c>
      <c r="G7" s="3"/>
      <c r="H7" s="95" t="s">
        <v>291</v>
      </c>
      <c r="I7" s="3" t="s">
        <v>292</v>
      </c>
      <c r="J7" s="3"/>
      <c r="K7" s="3" t="s">
        <v>293</v>
      </c>
      <c r="P7" s="1"/>
    </row>
    <row r="8" spans="2:16" ht="91.5">
      <c r="B8" s="18" t="s">
        <v>31</v>
      </c>
      <c r="C8" s="3"/>
      <c r="D8" s="3"/>
      <c r="E8" s="3" t="s">
        <v>294</v>
      </c>
      <c r="F8" s="3" t="s">
        <v>295</v>
      </c>
      <c r="G8" s="3"/>
      <c r="H8" s="3" t="s">
        <v>296</v>
      </c>
      <c r="I8" s="3" t="s">
        <v>297</v>
      </c>
      <c r="J8" s="3" t="s">
        <v>298</v>
      </c>
      <c r="K8" s="3" t="s">
        <v>299</v>
      </c>
      <c r="P8" s="1"/>
    </row>
    <row r="9" spans="2:16" ht="409.6">
      <c r="B9" s="20" t="s">
        <v>41</v>
      </c>
      <c r="C9" s="3"/>
      <c r="D9" s="3"/>
      <c r="E9" s="3" t="s">
        <v>300</v>
      </c>
      <c r="F9" s="3" t="s">
        <v>301</v>
      </c>
      <c r="G9" s="3"/>
      <c r="H9" s="3"/>
      <c r="I9" s="4" t="s">
        <v>302</v>
      </c>
      <c r="J9" s="3" t="s">
        <v>303</v>
      </c>
      <c r="K9" s="3" t="s">
        <v>304</v>
      </c>
      <c r="P9" s="1"/>
    </row>
    <row r="10" spans="2:16" ht="409.6">
      <c r="B10" s="10" t="s">
        <v>50</v>
      </c>
      <c r="C10" s="3"/>
      <c r="D10" s="3"/>
      <c r="E10" s="3" t="s">
        <v>305</v>
      </c>
      <c r="F10" s="3" t="s">
        <v>306</v>
      </c>
      <c r="G10" s="3"/>
      <c r="H10" s="3" t="s">
        <v>307</v>
      </c>
      <c r="I10" s="4" t="s">
        <v>308</v>
      </c>
      <c r="J10" s="3" t="s">
        <v>309</v>
      </c>
      <c r="K10" s="3" t="s">
        <v>310</v>
      </c>
      <c r="P10" s="1"/>
    </row>
  </sheetData>
  <mergeCells count="2">
    <mergeCell ref="B2:K2"/>
    <mergeCell ref="B3:K3"/>
  </mergeCells>
  <pageMargins left="0.7" right="0.7" top="0.75" bottom="0.75" header="0.3" footer="0.3"/>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6CB1A-85BA-4516-A100-4764662E1ECB}">
  <sheetPr>
    <pageSetUpPr fitToPage="1"/>
  </sheetPr>
  <dimension ref="B1:K16"/>
  <sheetViews>
    <sheetView zoomScale="80" zoomScaleNormal="80" workbookViewId="0"/>
  </sheetViews>
  <sheetFormatPr defaultRowHeight="15"/>
  <cols>
    <col min="1" max="1" width="4" customWidth="1"/>
    <col min="2" max="2" width="16" style="2" customWidth="1"/>
    <col min="3" max="10" width="30.7109375" customWidth="1"/>
    <col min="11" max="11" width="30.5703125" customWidth="1"/>
  </cols>
  <sheetData>
    <row r="1" spans="2:11" ht="15.75" thickBot="1">
      <c r="B1"/>
    </row>
    <row r="2" spans="2:11" ht="27.75" customHeight="1" thickBot="1">
      <c r="B2" s="96" t="s">
        <v>60</v>
      </c>
      <c r="C2" s="97"/>
      <c r="D2" s="97"/>
      <c r="E2" s="97"/>
      <c r="F2" s="97"/>
      <c r="G2" s="97"/>
      <c r="H2" s="97"/>
      <c r="I2" s="97"/>
      <c r="J2" s="97"/>
      <c r="K2" s="98"/>
    </row>
    <row r="3" spans="2:11" ht="20.25" customHeight="1" thickBot="1">
      <c r="B3" s="99" t="s">
        <v>1</v>
      </c>
      <c r="C3" s="100"/>
      <c r="D3" s="100"/>
      <c r="E3" s="100"/>
      <c r="F3" s="100"/>
      <c r="G3" s="100"/>
      <c r="H3" s="100"/>
      <c r="I3" s="100"/>
      <c r="J3" s="100"/>
      <c r="K3" s="101"/>
    </row>
    <row r="4" spans="2:11" ht="20.100000000000001" customHeight="1">
      <c r="B4" s="7" t="s">
        <v>2</v>
      </c>
      <c r="C4" s="7" t="s">
        <v>3</v>
      </c>
      <c r="D4" s="7" t="s">
        <v>4</v>
      </c>
      <c r="E4" s="7" t="s">
        <v>5</v>
      </c>
      <c r="F4" s="8" t="s">
        <v>6</v>
      </c>
      <c r="G4" s="8" t="s">
        <v>7</v>
      </c>
      <c r="H4" s="8" t="s">
        <v>8</v>
      </c>
      <c r="I4" s="8" t="s">
        <v>9</v>
      </c>
      <c r="J4" s="8" t="s">
        <v>10</v>
      </c>
      <c r="K4" s="8" t="s">
        <v>11</v>
      </c>
    </row>
    <row r="5" spans="2:11" ht="20.100000000000001" customHeight="1">
      <c r="B5" s="13" t="s">
        <v>12</v>
      </c>
      <c r="C5" s="13" t="s">
        <v>61</v>
      </c>
      <c r="D5" s="13" t="s">
        <v>62</v>
      </c>
      <c r="E5" s="13" t="s">
        <v>63</v>
      </c>
      <c r="F5" s="14" t="s">
        <v>64</v>
      </c>
      <c r="G5" s="13" t="s">
        <v>65</v>
      </c>
      <c r="H5" s="15" t="s">
        <v>66</v>
      </c>
      <c r="I5" s="15" t="s">
        <v>67</v>
      </c>
      <c r="J5" s="15" t="s">
        <v>20</v>
      </c>
      <c r="K5" s="15" t="s">
        <v>68</v>
      </c>
    </row>
    <row r="6" spans="2:11" ht="74.25" customHeight="1">
      <c r="B6" s="18" t="s">
        <v>22</v>
      </c>
      <c r="C6" s="3" t="s">
        <v>69</v>
      </c>
      <c r="D6" s="4" t="s">
        <v>70</v>
      </c>
      <c r="E6" s="3" t="s">
        <v>71</v>
      </c>
      <c r="F6" s="4" t="s">
        <v>26</v>
      </c>
      <c r="G6" s="3" t="s">
        <v>72</v>
      </c>
      <c r="H6" s="3" t="s">
        <v>28</v>
      </c>
      <c r="I6" s="41" t="s">
        <v>73</v>
      </c>
      <c r="J6" s="42" t="s">
        <v>30</v>
      </c>
      <c r="K6" s="22"/>
    </row>
    <row r="7" spans="2:11" ht="121.5">
      <c r="B7" s="18" t="s">
        <v>31</v>
      </c>
      <c r="C7" s="3" t="s">
        <v>74</v>
      </c>
      <c r="D7" s="4" t="s">
        <v>75</v>
      </c>
      <c r="E7" s="3" t="s">
        <v>76</v>
      </c>
      <c r="F7" s="4" t="s">
        <v>35</v>
      </c>
      <c r="G7" s="3" t="s">
        <v>77</v>
      </c>
      <c r="H7" s="3" t="s">
        <v>78</v>
      </c>
      <c r="I7" s="44" t="s">
        <v>79</v>
      </c>
      <c r="J7" s="41" t="s">
        <v>39</v>
      </c>
      <c r="K7" s="22"/>
    </row>
    <row r="8" spans="2:11" ht="259.5">
      <c r="B8" s="20" t="s">
        <v>41</v>
      </c>
      <c r="C8" s="3" t="s">
        <v>80</v>
      </c>
      <c r="D8" s="4" t="s">
        <v>81</v>
      </c>
      <c r="E8" s="3" t="s">
        <v>82</v>
      </c>
      <c r="F8" s="4" t="s">
        <v>26</v>
      </c>
      <c r="G8" s="3" t="s">
        <v>46</v>
      </c>
      <c r="H8" s="9" t="s">
        <v>47</v>
      </c>
      <c r="I8" s="46" t="s">
        <v>83</v>
      </c>
      <c r="J8" s="43" t="s">
        <v>49</v>
      </c>
      <c r="K8" s="21"/>
    </row>
    <row r="9" spans="2:11" ht="409.6">
      <c r="B9" s="10" t="s">
        <v>50</v>
      </c>
      <c r="C9" s="3" t="s">
        <v>84</v>
      </c>
      <c r="D9" s="4" t="s">
        <v>85</v>
      </c>
      <c r="E9" s="3" t="s">
        <v>86</v>
      </c>
      <c r="F9" s="4" t="s">
        <v>54</v>
      </c>
      <c r="G9" s="3" t="s">
        <v>55</v>
      </c>
      <c r="H9" s="9" t="s">
        <v>87</v>
      </c>
      <c r="I9" s="45" t="s">
        <v>88</v>
      </c>
      <c r="J9" s="40" t="s">
        <v>58</v>
      </c>
      <c r="K9" s="3"/>
    </row>
    <row r="10" spans="2:11">
      <c r="I10" s="25"/>
    </row>
    <row r="11" spans="2:11">
      <c r="I11" s="25"/>
    </row>
    <row r="12" spans="2:11">
      <c r="I12" s="25"/>
    </row>
    <row r="13" spans="2:11">
      <c r="I13" s="25"/>
    </row>
    <row r="14" spans="2:11">
      <c r="I14" s="25"/>
    </row>
    <row r="15" spans="2:11">
      <c r="I15" s="25"/>
    </row>
    <row r="16" spans="2:11">
      <c r="I16" s="25"/>
    </row>
  </sheetData>
  <mergeCells count="2">
    <mergeCell ref="B2:K2"/>
    <mergeCell ref="B3:K3"/>
  </mergeCells>
  <pageMargins left="0.70866141732283472" right="0.70866141732283472" top="0.74803149606299213" bottom="0.74803149606299213" header="0.31496062992125984" footer="0.31496062992125984"/>
  <pageSetup paperSize="9" scale="4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6720F-F1E3-422E-B912-19A1AB87B1D3}">
  <dimension ref="B1:K9"/>
  <sheetViews>
    <sheetView zoomScale="80" zoomScaleNormal="80" workbookViewId="0"/>
  </sheetViews>
  <sheetFormatPr defaultRowHeight="15"/>
  <cols>
    <col min="1" max="1" width="4" customWidth="1"/>
    <col min="2" max="2" width="16" style="2" customWidth="1"/>
    <col min="3" max="10" width="30.7109375" customWidth="1"/>
    <col min="11" max="11" width="30.5703125" customWidth="1"/>
  </cols>
  <sheetData>
    <row r="1" spans="2:11" ht="15.75" thickBot="1">
      <c r="B1"/>
    </row>
    <row r="2" spans="2:11" ht="27.75" customHeight="1" thickBot="1">
      <c r="B2" s="96" t="s">
        <v>89</v>
      </c>
      <c r="C2" s="97"/>
      <c r="D2" s="97"/>
      <c r="E2" s="97"/>
      <c r="F2" s="97"/>
      <c r="G2" s="97"/>
      <c r="H2" s="97"/>
      <c r="I2" s="97"/>
      <c r="J2" s="97"/>
      <c r="K2" s="98"/>
    </row>
    <row r="3" spans="2:11" ht="20.25" customHeight="1" thickBot="1">
      <c r="B3" s="99" t="s">
        <v>1</v>
      </c>
      <c r="C3" s="100"/>
      <c r="D3" s="100"/>
      <c r="E3" s="100"/>
      <c r="F3" s="100"/>
      <c r="G3" s="100"/>
      <c r="H3" s="100"/>
      <c r="I3" s="100"/>
      <c r="J3" s="100"/>
      <c r="K3" s="101"/>
    </row>
    <row r="4" spans="2:11" ht="20.100000000000001" customHeight="1">
      <c r="B4" s="7" t="s">
        <v>2</v>
      </c>
      <c r="C4" s="7" t="s">
        <v>3</v>
      </c>
      <c r="D4" s="7" t="s">
        <v>4</v>
      </c>
      <c r="E4" s="7" t="s">
        <v>5</v>
      </c>
      <c r="F4" s="8" t="s">
        <v>6</v>
      </c>
      <c r="G4" s="8" t="s">
        <v>7</v>
      </c>
      <c r="H4" s="8" t="s">
        <v>8</v>
      </c>
      <c r="I4" s="8" t="s">
        <v>9</v>
      </c>
      <c r="J4" s="8" t="s">
        <v>90</v>
      </c>
      <c r="K4" s="8" t="s">
        <v>11</v>
      </c>
    </row>
    <row r="5" spans="2:11" ht="20.100000000000001" customHeight="1">
      <c r="B5" s="13" t="s">
        <v>12</v>
      </c>
      <c r="C5" s="13" t="s">
        <v>14</v>
      </c>
      <c r="D5" s="13" t="s">
        <v>13</v>
      </c>
      <c r="E5" s="13" t="s">
        <v>91</v>
      </c>
      <c r="F5" s="14" t="s">
        <v>16</v>
      </c>
      <c r="G5" s="13" t="s">
        <v>92</v>
      </c>
      <c r="H5" s="15" t="s">
        <v>93</v>
      </c>
      <c r="I5" s="15" t="s">
        <v>94</v>
      </c>
      <c r="J5" s="15" t="s">
        <v>95</v>
      </c>
      <c r="K5" s="38" t="s">
        <v>96</v>
      </c>
    </row>
    <row r="6" spans="2:11" ht="121.5">
      <c r="B6" s="18" t="s">
        <v>22</v>
      </c>
      <c r="C6" s="3" t="s">
        <v>97</v>
      </c>
      <c r="D6" s="67" t="s">
        <v>98</v>
      </c>
      <c r="E6" s="3" t="s">
        <v>99</v>
      </c>
      <c r="F6" s="67" t="s">
        <v>26</v>
      </c>
      <c r="G6" s="3" t="s">
        <v>100</v>
      </c>
      <c r="H6" s="3" t="s">
        <v>28</v>
      </c>
      <c r="I6" s="41" t="s">
        <v>101</v>
      </c>
      <c r="J6" s="81" t="s">
        <v>102</v>
      </c>
      <c r="K6" s="64" t="s">
        <v>103</v>
      </c>
    </row>
    <row r="7" spans="2:11" ht="121.5">
      <c r="B7" s="18" t="s">
        <v>31</v>
      </c>
      <c r="C7" s="9" t="s">
        <v>104</v>
      </c>
      <c r="D7" s="70" t="s">
        <v>105</v>
      </c>
      <c r="E7" s="4" t="s">
        <v>106</v>
      </c>
      <c r="F7" s="70" t="s">
        <v>35</v>
      </c>
      <c r="G7" s="40" t="s">
        <v>107</v>
      </c>
      <c r="H7" s="3" t="s">
        <v>78</v>
      </c>
      <c r="I7" s="44" t="s">
        <v>108</v>
      </c>
      <c r="J7" s="41" t="s">
        <v>109</v>
      </c>
      <c r="K7" s="41" t="s">
        <v>110</v>
      </c>
    </row>
    <row r="8" spans="2:11" ht="409.6">
      <c r="B8" s="20" t="s">
        <v>41</v>
      </c>
      <c r="C8" s="72" t="s">
        <v>111</v>
      </c>
      <c r="D8" s="70" t="s">
        <v>43</v>
      </c>
      <c r="E8" s="4" t="s">
        <v>112</v>
      </c>
      <c r="F8" s="69" t="s">
        <v>45</v>
      </c>
      <c r="G8" s="40" t="s">
        <v>113</v>
      </c>
      <c r="H8" s="9" t="s">
        <v>47</v>
      </c>
      <c r="I8" s="64" t="s">
        <v>114</v>
      </c>
      <c r="J8" s="47" t="s">
        <v>115</v>
      </c>
      <c r="K8" s="49"/>
    </row>
    <row r="9" spans="2:11" ht="409.6">
      <c r="B9" s="71" t="s">
        <v>50</v>
      </c>
      <c r="C9" s="39" t="s">
        <v>116</v>
      </c>
      <c r="D9" s="82" t="s">
        <v>117</v>
      </c>
      <c r="E9" s="40" t="s">
        <v>118</v>
      </c>
      <c r="F9" s="80" t="s">
        <v>54</v>
      </c>
      <c r="G9" s="3" t="s">
        <v>119</v>
      </c>
      <c r="H9" s="9" t="s">
        <v>87</v>
      </c>
      <c r="I9" s="58" t="s">
        <v>120</v>
      </c>
      <c r="J9" s="3" t="s">
        <v>115</v>
      </c>
      <c r="K9" s="3"/>
    </row>
  </sheetData>
  <mergeCells count="2">
    <mergeCell ref="B2:K2"/>
    <mergeCell ref="B3:K3"/>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A9B8C-9757-4A53-B4DD-52D08603A9B4}">
  <sheetPr>
    <pageSetUpPr fitToPage="1"/>
  </sheetPr>
  <dimension ref="B1:L9"/>
  <sheetViews>
    <sheetView zoomScale="80" zoomScaleNormal="80" workbookViewId="0"/>
  </sheetViews>
  <sheetFormatPr defaultRowHeight="15"/>
  <cols>
    <col min="1" max="1" width="4" customWidth="1"/>
    <col min="2" max="2" width="16" style="2" customWidth="1"/>
    <col min="3" max="11" width="30.7109375" customWidth="1"/>
    <col min="12" max="12" width="30.5703125" customWidth="1"/>
  </cols>
  <sheetData>
    <row r="1" spans="2:12" ht="15.75" thickBot="1">
      <c r="B1"/>
    </row>
    <row r="2" spans="2:12" ht="27.75" customHeight="1" thickBot="1">
      <c r="B2" s="96" t="s">
        <v>121</v>
      </c>
      <c r="C2" s="97"/>
      <c r="D2" s="97"/>
      <c r="E2" s="97"/>
      <c r="F2" s="97"/>
      <c r="G2" s="97"/>
      <c r="H2" s="97"/>
      <c r="I2" s="97"/>
      <c r="J2" s="97"/>
      <c r="K2" s="97"/>
      <c r="L2" s="98"/>
    </row>
    <row r="3" spans="2:12" ht="20.25" customHeight="1" thickBot="1">
      <c r="B3" s="99" t="s">
        <v>1</v>
      </c>
      <c r="C3" s="100"/>
      <c r="D3" s="100"/>
      <c r="E3" s="100"/>
      <c r="F3" s="100"/>
      <c r="G3" s="100"/>
      <c r="H3" s="100"/>
      <c r="I3" s="100"/>
      <c r="J3" s="100"/>
      <c r="K3" s="100"/>
      <c r="L3" s="101"/>
    </row>
    <row r="4" spans="2:12" ht="20.100000000000001" customHeight="1">
      <c r="B4" s="7" t="s">
        <v>2</v>
      </c>
      <c r="C4" s="7" t="s">
        <v>3</v>
      </c>
      <c r="D4" s="7" t="s">
        <v>4</v>
      </c>
      <c r="E4" s="7" t="s">
        <v>5</v>
      </c>
      <c r="F4" s="8" t="s">
        <v>6</v>
      </c>
      <c r="G4" s="8" t="s">
        <v>7</v>
      </c>
      <c r="H4" s="8" t="s">
        <v>8</v>
      </c>
      <c r="I4" s="8" t="s">
        <v>9</v>
      </c>
      <c r="J4" s="8" t="s">
        <v>122</v>
      </c>
      <c r="K4" s="8" t="s">
        <v>123</v>
      </c>
      <c r="L4" s="8" t="s">
        <v>11</v>
      </c>
    </row>
    <row r="5" spans="2:12" ht="20.100000000000001" customHeight="1">
      <c r="B5" s="13" t="s">
        <v>12</v>
      </c>
      <c r="C5" s="13" t="s">
        <v>124</v>
      </c>
      <c r="D5" s="13" t="s">
        <v>125</v>
      </c>
      <c r="E5" s="13" t="s">
        <v>15</v>
      </c>
      <c r="F5" s="14" t="s">
        <v>126</v>
      </c>
      <c r="G5" s="13" t="s">
        <v>127</v>
      </c>
      <c r="H5" s="15" t="s">
        <v>128</v>
      </c>
      <c r="I5" s="38" t="s">
        <v>19</v>
      </c>
      <c r="J5" s="15" t="s">
        <v>129</v>
      </c>
      <c r="K5" s="15" t="s">
        <v>130</v>
      </c>
      <c r="L5" s="15" t="s">
        <v>131</v>
      </c>
    </row>
    <row r="6" spans="2:12" ht="106.5">
      <c r="B6" s="18" t="s">
        <v>22</v>
      </c>
      <c r="C6" s="3" t="s">
        <v>132</v>
      </c>
      <c r="D6" s="4" t="s">
        <v>133</v>
      </c>
      <c r="E6" s="3" t="s">
        <v>25</v>
      </c>
      <c r="F6" s="4"/>
      <c r="G6" s="3" t="s">
        <v>134</v>
      </c>
      <c r="H6" s="9" t="s">
        <v>28</v>
      </c>
      <c r="I6" s="75" t="s">
        <v>29</v>
      </c>
      <c r="J6" s="48"/>
      <c r="K6" s="41" t="s">
        <v>102</v>
      </c>
      <c r="L6" s="11"/>
    </row>
    <row r="7" spans="2:12" ht="121.5">
      <c r="B7" s="18" t="s">
        <v>31</v>
      </c>
      <c r="C7" s="3" t="s">
        <v>135</v>
      </c>
      <c r="D7" s="4" t="s">
        <v>136</v>
      </c>
      <c r="E7" s="3" t="s">
        <v>34</v>
      </c>
      <c r="F7" s="67"/>
      <c r="G7" s="56" t="s">
        <v>137</v>
      </c>
      <c r="H7" s="3" t="s">
        <v>37</v>
      </c>
      <c r="I7" s="48" t="s">
        <v>38</v>
      </c>
      <c r="J7" s="48"/>
      <c r="K7" s="41" t="s">
        <v>109</v>
      </c>
      <c r="L7" s="22" t="s">
        <v>138</v>
      </c>
    </row>
    <row r="8" spans="2:12" ht="409.6">
      <c r="B8" s="20" t="s">
        <v>41</v>
      </c>
      <c r="C8" s="3" t="s">
        <v>80</v>
      </c>
      <c r="D8" s="4" t="s">
        <v>43</v>
      </c>
      <c r="E8" s="9" t="s">
        <v>44</v>
      </c>
      <c r="F8" s="83"/>
      <c r="G8" s="69" t="s">
        <v>139</v>
      </c>
      <c r="H8" s="40" t="s">
        <v>47</v>
      </c>
      <c r="I8" s="44" t="s">
        <v>140</v>
      </c>
      <c r="J8" s="49"/>
      <c r="K8" s="47" t="s">
        <v>115</v>
      </c>
      <c r="L8" s="3" t="s">
        <v>47</v>
      </c>
    </row>
    <row r="9" spans="2:12" ht="409.6">
      <c r="B9" s="10" t="s">
        <v>50</v>
      </c>
      <c r="C9" s="3" t="s">
        <v>84</v>
      </c>
      <c r="D9" s="4" t="s">
        <v>52</v>
      </c>
      <c r="E9" s="3" t="s">
        <v>53</v>
      </c>
      <c r="F9" s="80"/>
      <c r="G9" s="58" t="s">
        <v>141</v>
      </c>
      <c r="H9" s="9" t="s">
        <v>56</v>
      </c>
      <c r="I9" s="3" t="s">
        <v>140</v>
      </c>
      <c r="J9" s="26"/>
      <c r="K9" s="3" t="s">
        <v>115</v>
      </c>
      <c r="L9" s="3" t="s">
        <v>142</v>
      </c>
    </row>
  </sheetData>
  <mergeCells count="2">
    <mergeCell ref="B2:L2"/>
    <mergeCell ref="B3:L3"/>
  </mergeCells>
  <pageMargins left="0.70866141732283472" right="0.70866141732283472" top="0.74803149606299213" bottom="0.74803149606299213" header="0.31496062992125984" footer="0.31496062992125984"/>
  <pageSetup paperSize="9" scale="5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BADB9-645A-4783-9D39-2E0CCF430F5D}">
  <sheetPr>
    <pageSetUpPr fitToPage="1"/>
  </sheetPr>
  <dimension ref="B1:K9"/>
  <sheetViews>
    <sheetView zoomScale="80" zoomScaleNormal="80" workbookViewId="0">
      <selection activeCell="F6" sqref="F6"/>
    </sheetView>
  </sheetViews>
  <sheetFormatPr defaultRowHeight="15"/>
  <cols>
    <col min="1" max="1" width="4" customWidth="1"/>
    <col min="2" max="2" width="16" style="2" customWidth="1"/>
    <col min="3" max="10" width="30.7109375" customWidth="1"/>
    <col min="11" max="11" width="30.5703125" customWidth="1"/>
  </cols>
  <sheetData>
    <row r="1" spans="2:11" ht="15.75" customHeight="1">
      <c r="B1"/>
    </row>
    <row r="2" spans="2:11" ht="27.75" customHeight="1">
      <c r="B2" s="102" t="s">
        <v>143</v>
      </c>
      <c r="C2" s="103"/>
      <c r="D2" s="103"/>
      <c r="E2" s="103"/>
      <c r="F2" s="103"/>
      <c r="G2" s="103"/>
      <c r="H2" s="103"/>
      <c r="I2" s="103"/>
      <c r="J2" s="103"/>
      <c r="K2" s="29"/>
    </row>
    <row r="3" spans="2:11" ht="20.25" customHeight="1">
      <c r="B3" s="30" t="s">
        <v>1</v>
      </c>
      <c r="C3" s="31"/>
      <c r="D3" s="31"/>
      <c r="E3" s="31"/>
      <c r="F3" s="31"/>
      <c r="G3" s="31"/>
      <c r="H3" s="31"/>
      <c r="I3" s="31"/>
      <c r="J3" s="37"/>
      <c r="K3" s="32"/>
    </row>
    <row r="4" spans="2:11" ht="20.100000000000001" customHeight="1">
      <c r="B4" s="7" t="s">
        <v>2</v>
      </c>
      <c r="C4" s="7" t="s">
        <v>3</v>
      </c>
      <c r="D4" s="7" t="s">
        <v>4</v>
      </c>
      <c r="E4" s="7" t="s">
        <v>5</v>
      </c>
      <c r="F4" s="8" t="s">
        <v>6</v>
      </c>
      <c r="G4" s="8" t="s">
        <v>7</v>
      </c>
      <c r="H4" s="8" t="s">
        <v>8</v>
      </c>
      <c r="I4" s="8" t="s">
        <v>9</v>
      </c>
      <c r="J4" s="8" t="s">
        <v>123</v>
      </c>
      <c r="K4" s="8" t="s">
        <v>11</v>
      </c>
    </row>
    <row r="5" spans="2:11" ht="20.100000000000001" customHeight="1">
      <c r="B5" s="13" t="s">
        <v>12</v>
      </c>
      <c r="C5" s="13" t="s">
        <v>144</v>
      </c>
      <c r="D5" s="13" t="s">
        <v>13</v>
      </c>
      <c r="E5" s="13" t="s">
        <v>145</v>
      </c>
      <c r="F5" s="14" t="s">
        <v>146</v>
      </c>
      <c r="G5" s="13" t="s">
        <v>17</v>
      </c>
      <c r="H5" s="15" t="s">
        <v>147</v>
      </c>
      <c r="I5" s="15" t="s">
        <v>61</v>
      </c>
      <c r="J5" s="38" t="s">
        <v>148</v>
      </c>
      <c r="K5" s="15" t="s">
        <v>149</v>
      </c>
    </row>
    <row r="6" spans="2:11" ht="137.25">
      <c r="B6" s="18" t="s">
        <v>22</v>
      </c>
      <c r="C6" s="3" t="s">
        <v>150</v>
      </c>
      <c r="D6" s="4" t="s">
        <v>98</v>
      </c>
      <c r="E6" s="3" t="s">
        <v>151</v>
      </c>
      <c r="F6" s="4" t="s">
        <v>152</v>
      </c>
      <c r="G6" s="3" t="s">
        <v>27</v>
      </c>
      <c r="H6" s="56" t="s">
        <v>28</v>
      </c>
      <c r="I6" s="53" t="s">
        <v>153</v>
      </c>
      <c r="J6" s="54" t="s">
        <v>154</v>
      </c>
      <c r="K6" s="48"/>
    </row>
    <row r="7" spans="2:11" ht="152.25">
      <c r="B7" s="18" t="s">
        <v>31</v>
      </c>
      <c r="C7" s="3" t="s">
        <v>155</v>
      </c>
      <c r="D7" s="4" t="s">
        <v>105</v>
      </c>
      <c r="E7" s="3" t="s">
        <v>106</v>
      </c>
      <c r="F7" s="4" t="s">
        <v>156</v>
      </c>
      <c r="G7" s="3" t="s">
        <v>36</v>
      </c>
      <c r="H7" s="51" t="s">
        <v>78</v>
      </c>
      <c r="I7" s="53" t="s">
        <v>157</v>
      </c>
      <c r="J7" s="55" t="s">
        <v>158</v>
      </c>
      <c r="K7" s="44" t="s">
        <v>40</v>
      </c>
    </row>
    <row r="8" spans="2:11" ht="409.6">
      <c r="B8" s="20" t="s">
        <v>41</v>
      </c>
      <c r="C8" s="3" t="s">
        <v>159</v>
      </c>
      <c r="D8" s="4" t="s">
        <v>43</v>
      </c>
      <c r="E8" s="3" t="s">
        <v>112</v>
      </c>
      <c r="F8" s="4" t="s">
        <v>160</v>
      </c>
      <c r="G8" s="3" t="s">
        <v>46</v>
      </c>
      <c r="H8" s="57" t="s">
        <v>47</v>
      </c>
      <c r="I8" s="52" t="s">
        <v>114</v>
      </c>
      <c r="J8" s="86" t="s">
        <v>161</v>
      </c>
      <c r="K8" s="69" t="s">
        <v>47</v>
      </c>
    </row>
    <row r="9" spans="2:11" ht="409.6">
      <c r="B9" s="10" t="s">
        <v>50</v>
      </c>
      <c r="C9" s="3" t="s">
        <v>162</v>
      </c>
      <c r="D9" s="4" t="s">
        <v>163</v>
      </c>
      <c r="E9" s="3" t="s">
        <v>118</v>
      </c>
      <c r="F9" s="4" t="s">
        <v>164</v>
      </c>
      <c r="G9" s="3" t="s">
        <v>55</v>
      </c>
      <c r="H9" s="51" t="s">
        <v>87</v>
      </c>
      <c r="I9" s="4" t="s">
        <v>120</v>
      </c>
      <c r="J9" s="84" t="s">
        <v>165</v>
      </c>
      <c r="K9" s="85" t="s">
        <v>59</v>
      </c>
    </row>
  </sheetData>
  <mergeCells count="1">
    <mergeCell ref="B2:J2"/>
  </mergeCells>
  <pageMargins left="0.70866141732283472" right="0.70866141732283472" top="0.74803149606299213" bottom="0.74803149606299213" header="0.31496062992125984" footer="0.31496062992125984"/>
  <pageSetup paperSize="9" scale="3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31AD6-0242-4450-AD79-79D7269E638F}">
  <sheetPr>
    <pageSetUpPr fitToPage="1"/>
  </sheetPr>
  <dimension ref="B1:K11"/>
  <sheetViews>
    <sheetView zoomScale="80" zoomScaleNormal="80" workbookViewId="0">
      <selection activeCell="B3" sqref="B3"/>
    </sheetView>
  </sheetViews>
  <sheetFormatPr defaultRowHeight="15"/>
  <cols>
    <col min="1" max="1" width="4" customWidth="1"/>
    <col min="2" max="2" width="30.7109375" style="2" customWidth="1"/>
    <col min="3" max="11" width="30.7109375" customWidth="1"/>
  </cols>
  <sheetData>
    <row r="1" spans="2:11">
      <c r="B1"/>
    </row>
    <row r="2" spans="2:11" ht="27.75" hidden="1" customHeight="1">
      <c r="B2" s="34" t="s">
        <v>166</v>
      </c>
      <c r="C2" s="35" t="s">
        <v>167</v>
      </c>
      <c r="D2" s="35" t="s">
        <v>168</v>
      </c>
      <c r="E2" s="35" t="s">
        <v>169</v>
      </c>
      <c r="F2" s="35" t="s">
        <v>170</v>
      </c>
      <c r="G2" s="35" t="s">
        <v>171</v>
      </c>
      <c r="H2" s="35" t="s">
        <v>172</v>
      </c>
      <c r="I2" s="35" t="s">
        <v>173</v>
      </c>
      <c r="J2" s="35" t="s">
        <v>174</v>
      </c>
      <c r="K2" s="36" t="s">
        <v>175</v>
      </c>
    </row>
    <row r="3" spans="2:11" ht="20.25" customHeight="1">
      <c r="B3" s="27"/>
      <c r="C3" s="28"/>
      <c r="D3" s="28"/>
      <c r="E3" s="28"/>
      <c r="F3" s="28" t="s">
        <v>176</v>
      </c>
      <c r="G3" s="28"/>
      <c r="H3" s="28"/>
      <c r="I3" s="28"/>
      <c r="J3" s="28"/>
      <c r="K3" s="29"/>
    </row>
    <row r="4" spans="2:11" ht="20.100000000000001" customHeight="1">
      <c r="B4" s="30" t="s">
        <v>1</v>
      </c>
      <c r="C4" s="31"/>
      <c r="D4" s="31"/>
      <c r="E4" s="31"/>
      <c r="F4" s="31"/>
      <c r="G4" s="31"/>
      <c r="H4" s="31"/>
      <c r="I4" s="31"/>
      <c r="J4" s="31"/>
      <c r="K4" s="32"/>
    </row>
    <row r="5" spans="2:11" ht="20.100000000000001" customHeight="1">
      <c r="B5" s="7" t="s">
        <v>2</v>
      </c>
      <c r="C5" s="7" t="s">
        <v>3</v>
      </c>
      <c r="D5" s="7" t="s">
        <v>4</v>
      </c>
      <c r="E5" s="7" t="s">
        <v>5</v>
      </c>
      <c r="F5" s="8" t="s">
        <v>6</v>
      </c>
      <c r="G5" s="8" t="s">
        <v>7</v>
      </c>
      <c r="H5" s="8" t="s">
        <v>8</v>
      </c>
      <c r="I5" s="8" t="s">
        <v>9</v>
      </c>
      <c r="J5" s="8" t="s">
        <v>123</v>
      </c>
      <c r="K5" s="8" t="s">
        <v>11</v>
      </c>
    </row>
    <row r="6" spans="2:11" ht="74.25" customHeight="1">
      <c r="B6" s="13" t="s">
        <v>12</v>
      </c>
      <c r="C6" s="13" t="s">
        <v>177</v>
      </c>
      <c r="D6" s="13" t="s">
        <v>178</v>
      </c>
      <c r="E6" s="13" t="s">
        <v>63</v>
      </c>
      <c r="F6" s="14" t="s">
        <v>16</v>
      </c>
      <c r="G6" s="13" t="s">
        <v>92</v>
      </c>
      <c r="H6" s="15" t="s">
        <v>93</v>
      </c>
      <c r="I6" s="15" t="s">
        <v>64</v>
      </c>
      <c r="J6" s="38" t="s">
        <v>148</v>
      </c>
      <c r="K6" s="15" t="s">
        <v>96</v>
      </c>
    </row>
    <row r="7" spans="2:11" ht="121.5">
      <c r="B7" s="18" t="s">
        <v>22</v>
      </c>
      <c r="C7" s="3" t="s">
        <v>179</v>
      </c>
      <c r="D7" s="4" t="s">
        <v>180</v>
      </c>
      <c r="E7" s="3" t="s">
        <v>71</v>
      </c>
      <c r="F7" s="4" t="s">
        <v>26</v>
      </c>
      <c r="G7" s="3" t="s">
        <v>100</v>
      </c>
      <c r="H7" s="3" t="s">
        <v>28</v>
      </c>
      <c r="I7" s="41" t="s">
        <v>101</v>
      </c>
      <c r="J7" s="87" t="s">
        <v>154</v>
      </c>
      <c r="K7" s="41" t="s">
        <v>103</v>
      </c>
    </row>
    <row r="8" spans="2:11" ht="121.5">
      <c r="B8" s="18" t="s">
        <v>31</v>
      </c>
      <c r="C8" s="3" t="s">
        <v>181</v>
      </c>
      <c r="D8" s="4" t="s">
        <v>182</v>
      </c>
      <c r="E8" s="3" t="s">
        <v>76</v>
      </c>
      <c r="F8" s="4" t="s">
        <v>35</v>
      </c>
      <c r="G8" s="3" t="s">
        <v>107</v>
      </c>
      <c r="H8" s="56" t="s">
        <v>78</v>
      </c>
      <c r="I8" s="41" t="s">
        <v>108</v>
      </c>
      <c r="J8" s="88" t="s">
        <v>158</v>
      </c>
      <c r="K8" s="44" t="s">
        <v>110</v>
      </c>
    </row>
    <row r="9" spans="2:11" ht="409.6">
      <c r="B9" s="20" t="s">
        <v>41</v>
      </c>
      <c r="C9" s="3" t="s">
        <v>183</v>
      </c>
      <c r="D9" s="4" t="s">
        <v>184</v>
      </c>
      <c r="E9" s="3" t="s">
        <v>82</v>
      </c>
      <c r="F9" s="4" t="s">
        <v>45</v>
      </c>
      <c r="G9" s="9" t="s">
        <v>113</v>
      </c>
      <c r="H9" s="69" t="s">
        <v>47</v>
      </c>
      <c r="I9" s="44" t="s">
        <v>114</v>
      </c>
      <c r="J9" s="89" t="s">
        <v>161</v>
      </c>
      <c r="K9" s="90"/>
    </row>
    <row r="10" spans="2:11" ht="409.6">
      <c r="B10" s="10" t="s">
        <v>50</v>
      </c>
      <c r="C10" s="3" t="s">
        <v>185</v>
      </c>
      <c r="D10" s="4" t="s">
        <v>186</v>
      </c>
      <c r="E10" s="3" t="s">
        <v>86</v>
      </c>
      <c r="F10" s="4" t="s">
        <v>54</v>
      </c>
      <c r="G10" s="3" t="s">
        <v>119</v>
      </c>
      <c r="H10" s="91" t="s">
        <v>87</v>
      </c>
      <c r="I10" s="3" t="s">
        <v>120</v>
      </c>
      <c r="J10" s="50" t="s">
        <v>165</v>
      </c>
      <c r="K10" s="58"/>
    </row>
    <row r="11" spans="2:11">
      <c r="J11" s="33"/>
    </row>
  </sheetData>
  <pageMargins left="0.70866141732283472" right="0.70866141732283472" top="0.74803149606299213" bottom="0.74803149606299213" header="0.31496062992125984" footer="0.31496062992125984"/>
  <pageSetup paperSize="9" scale="41"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D3AAF-3EA7-4247-AB32-E34C1C468D57}">
  <dimension ref="B1:K9"/>
  <sheetViews>
    <sheetView zoomScale="80" zoomScaleNormal="80" workbookViewId="0"/>
  </sheetViews>
  <sheetFormatPr defaultRowHeight="15"/>
  <cols>
    <col min="1" max="1" width="4" customWidth="1"/>
    <col min="2" max="2" width="16" style="2" customWidth="1"/>
    <col min="3" max="8" width="30.7109375" customWidth="1"/>
    <col min="9" max="9" width="34" customWidth="1"/>
    <col min="10" max="10" width="30.7109375" customWidth="1"/>
    <col min="11" max="11" width="30.5703125" customWidth="1"/>
  </cols>
  <sheetData>
    <row r="1" spans="2:11" ht="15.75" thickBot="1">
      <c r="B1"/>
    </row>
    <row r="2" spans="2:11" ht="27.75" customHeight="1" thickBot="1">
      <c r="B2" s="96" t="s">
        <v>187</v>
      </c>
      <c r="C2" s="97"/>
      <c r="D2" s="97"/>
      <c r="E2" s="97"/>
      <c r="F2" s="97"/>
      <c r="G2" s="97"/>
      <c r="H2" s="97"/>
      <c r="I2" s="97"/>
      <c r="J2" s="97"/>
      <c r="K2" s="98"/>
    </row>
    <row r="3" spans="2:11" ht="20.25" customHeight="1" thickBot="1">
      <c r="B3" s="99" t="s">
        <v>1</v>
      </c>
      <c r="C3" s="100"/>
      <c r="D3" s="100"/>
      <c r="E3" s="100"/>
      <c r="F3" s="100"/>
      <c r="G3" s="100"/>
      <c r="H3" s="100"/>
      <c r="I3" s="100"/>
      <c r="J3" s="100"/>
      <c r="K3" s="101"/>
    </row>
    <row r="4" spans="2:11" ht="20.100000000000001" customHeight="1">
      <c r="B4" s="7" t="s">
        <v>2</v>
      </c>
      <c r="C4" s="7" t="s">
        <v>3</v>
      </c>
      <c r="D4" s="7" t="s">
        <v>4</v>
      </c>
      <c r="E4" s="7" t="s">
        <v>5</v>
      </c>
      <c r="F4" s="8" t="s">
        <v>6</v>
      </c>
      <c r="G4" s="8" t="s">
        <v>7</v>
      </c>
      <c r="H4" s="8" t="s">
        <v>8</v>
      </c>
      <c r="I4" s="8" t="s">
        <v>9</v>
      </c>
      <c r="J4" s="8" t="s">
        <v>90</v>
      </c>
      <c r="K4" s="8" t="s">
        <v>11</v>
      </c>
    </row>
    <row r="5" spans="2:11" ht="20.100000000000001" customHeight="1">
      <c r="B5" s="13" t="s">
        <v>12</v>
      </c>
      <c r="C5" s="13" t="s">
        <v>14</v>
      </c>
      <c r="D5" s="13" t="s">
        <v>188</v>
      </c>
      <c r="E5" s="13" t="s">
        <v>189</v>
      </c>
      <c r="F5" s="14" t="s">
        <v>64</v>
      </c>
      <c r="G5" s="13" t="s">
        <v>190</v>
      </c>
      <c r="H5" s="15" t="s">
        <v>128</v>
      </c>
      <c r="I5" s="15" t="s">
        <v>177</v>
      </c>
      <c r="J5" s="15" t="s">
        <v>191</v>
      </c>
      <c r="K5" s="15" t="s">
        <v>192</v>
      </c>
    </row>
    <row r="6" spans="2:11" ht="106.5">
      <c r="B6" s="18" t="s">
        <v>22</v>
      </c>
      <c r="C6" s="3" t="s">
        <v>193</v>
      </c>
      <c r="D6" s="4" t="s">
        <v>194</v>
      </c>
      <c r="E6" s="3" t="s">
        <v>195</v>
      </c>
      <c r="F6" s="4" t="s">
        <v>26</v>
      </c>
      <c r="G6" s="3" t="s">
        <v>72</v>
      </c>
      <c r="H6" s="3" t="s">
        <v>28</v>
      </c>
      <c r="I6" s="41" t="s">
        <v>196</v>
      </c>
      <c r="J6" s="22" t="s">
        <v>197</v>
      </c>
      <c r="K6" s="11"/>
    </row>
    <row r="7" spans="2:11" ht="106.5">
      <c r="B7" s="18" t="s">
        <v>31</v>
      </c>
      <c r="C7" s="3" t="s">
        <v>198</v>
      </c>
      <c r="D7" s="67" t="s">
        <v>199</v>
      </c>
      <c r="E7" s="3" t="s">
        <v>200</v>
      </c>
      <c r="F7" s="4" t="s">
        <v>35</v>
      </c>
      <c r="G7" s="3" t="s">
        <v>77</v>
      </c>
      <c r="H7" s="3" t="s">
        <v>37</v>
      </c>
      <c r="I7" s="48" t="s">
        <v>201</v>
      </c>
      <c r="J7" s="22" t="s">
        <v>202</v>
      </c>
      <c r="K7" s="11"/>
    </row>
    <row r="8" spans="2:11" ht="409.6">
      <c r="B8" s="20" t="s">
        <v>41</v>
      </c>
      <c r="C8" s="1" t="s">
        <v>111</v>
      </c>
      <c r="D8" s="69" t="s">
        <v>184</v>
      </c>
      <c r="E8" s="40" t="s">
        <v>203</v>
      </c>
      <c r="F8" s="4" t="s">
        <v>45</v>
      </c>
      <c r="G8" s="3" t="s">
        <v>46</v>
      </c>
      <c r="H8" s="3" t="s">
        <v>47</v>
      </c>
      <c r="I8" s="44" t="s">
        <v>204</v>
      </c>
      <c r="J8" s="21" t="s">
        <v>205</v>
      </c>
      <c r="K8" s="12"/>
    </row>
    <row r="9" spans="2:11" ht="408.75" customHeight="1">
      <c r="B9" s="71" t="s">
        <v>50</v>
      </c>
      <c r="C9" s="69" t="s">
        <v>206</v>
      </c>
      <c r="D9" s="80" t="s">
        <v>186</v>
      </c>
      <c r="E9" s="3" t="s">
        <v>207</v>
      </c>
      <c r="F9" s="4" t="s">
        <v>54</v>
      </c>
      <c r="G9" s="3" t="s">
        <v>55</v>
      </c>
      <c r="H9" s="9" t="s">
        <v>56</v>
      </c>
      <c r="I9" s="3" t="s">
        <v>204</v>
      </c>
      <c r="J9" s="3" t="s">
        <v>208</v>
      </c>
      <c r="K9" s="3"/>
    </row>
  </sheetData>
  <mergeCells count="2">
    <mergeCell ref="B2:K2"/>
    <mergeCell ref="B3:K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33C4A-E682-4349-AB4E-655E501A9593}">
  <dimension ref="B1:L10"/>
  <sheetViews>
    <sheetView zoomScale="80" zoomScaleNormal="80" workbookViewId="0"/>
  </sheetViews>
  <sheetFormatPr defaultRowHeight="15"/>
  <cols>
    <col min="1" max="1" width="4" customWidth="1"/>
    <col min="2" max="2" width="16" style="2" customWidth="1"/>
    <col min="3" max="11" width="30.7109375" customWidth="1"/>
    <col min="12" max="12" width="30.5703125" customWidth="1"/>
  </cols>
  <sheetData>
    <row r="1" spans="2:12" ht="15.75" thickBot="1">
      <c r="B1"/>
    </row>
    <row r="2" spans="2:12" ht="27.75" customHeight="1" thickBot="1">
      <c r="B2" s="96" t="s">
        <v>209</v>
      </c>
      <c r="C2" s="97"/>
      <c r="D2" s="97"/>
      <c r="E2" s="97"/>
      <c r="F2" s="97"/>
      <c r="G2" s="97"/>
      <c r="H2" s="97"/>
      <c r="I2" s="97"/>
      <c r="J2" s="97"/>
      <c r="K2" s="97"/>
      <c r="L2" s="98"/>
    </row>
    <row r="3" spans="2:12" ht="20.25" customHeight="1" thickBot="1">
      <c r="B3" s="99" t="s">
        <v>1</v>
      </c>
      <c r="C3" s="100"/>
      <c r="D3" s="100"/>
      <c r="E3" s="100"/>
      <c r="F3" s="100"/>
      <c r="G3" s="100"/>
      <c r="H3" s="100"/>
      <c r="I3" s="100"/>
      <c r="J3" s="100"/>
      <c r="K3" s="100"/>
      <c r="L3" s="101"/>
    </row>
    <row r="4" spans="2:12" ht="20.100000000000001" customHeight="1">
      <c r="B4" s="7" t="s">
        <v>2</v>
      </c>
      <c r="C4" s="7" t="s">
        <v>3</v>
      </c>
      <c r="D4" s="7" t="s">
        <v>4</v>
      </c>
      <c r="E4" s="7" t="s">
        <v>5</v>
      </c>
      <c r="F4" s="8" t="s">
        <v>6</v>
      </c>
      <c r="G4" s="8" t="s">
        <v>7</v>
      </c>
      <c r="H4" s="8" t="s">
        <v>8</v>
      </c>
      <c r="I4" s="8" t="s">
        <v>9</v>
      </c>
      <c r="J4" s="8" t="s">
        <v>210</v>
      </c>
      <c r="K4" s="8" t="s">
        <v>211</v>
      </c>
      <c r="L4" s="8" t="s">
        <v>11</v>
      </c>
    </row>
    <row r="5" spans="2:12" ht="20.100000000000001" customHeight="1">
      <c r="B5" s="13" t="s">
        <v>12</v>
      </c>
      <c r="C5" s="13" t="s">
        <v>212</v>
      </c>
      <c r="D5" s="13" t="s">
        <v>148</v>
      </c>
      <c r="E5" s="13" t="s">
        <v>18</v>
      </c>
      <c r="F5" s="14" t="s">
        <v>146</v>
      </c>
      <c r="G5" s="13" t="s">
        <v>213</v>
      </c>
      <c r="H5" s="15" t="s">
        <v>214</v>
      </c>
      <c r="I5" s="15" t="s">
        <v>145</v>
      </c>
      <c r="J5" s="15" t="s">
        <v>215</v>
      </c>
      <c r="K5" s="15" t="s">
        <v>216</v>
      </c>
      <c r="L5" s="15" t="s">
        <v>217</v>
      </c>
    </row>
    <row r="6" spans="2:12" ht="74.25" customHeight="1">
      <c r="B6" s="18" t="s">
        <v>22</v>
      </c>
      <c r="C6" s="3" t="s">
        <v>218</v>
      </c>
      <c r="D6" s="67" t="s">
        <v>219</v>
      </c>
      <c r="E6" s="3" t="s">
        <v>151</v>
      </c>
      <c r="F6" s="59" t="s">
        <v>152</v>
      </c>
      <c r="G6" s="3" t="s">
        <v>220</v>
      </c>
      <c r="H6" s="3" t="s">
        <v>28</v>
      </c>
      <c r="I6" s="44" t="s">
        <v>221</v>
      </c>
      <c r="J6" s="48" t="s">
        <v>222</v>
      </c>
      <c r="K6" s="49" t="s">
        <v>223</v>
      </c>
      <c r="L6" s="41" t="s">
        <v>103</v>
      </c>
    </row>
    <row r="7" spans="2:12" ht="106.5">
      <c r="B7" s="18" t="s">
        <v>31</v>
      </c>
      <c r="C7" s="3" t="s">
        <v>224</v>
      </c>
      <c r="D7" s="68" t="s">
        <v>225</v>
      </c>
      <c r="E7" s="4" t="s">
        <v>106</v>
      </c>
      <c r="F7" s="46" t="s">
        <v>156</v>
      </c>
      <c r="G7" s="40" t="s">
        <v>226</v>
      </c>
      <c r="H7" s="9" t="s">
        <v>37</v>
      </c>
      <c r="I7" s="61" t="s">
        <v>227</v>
      </c>
      <c r="J7" s="53" t="s">
        <v>228</v>
      </c>
      <c r="K7" s="62" t="s">
        <v>229</v>
      </c>
      <c r="L7" s="44" t="s">
        <v>230</v>
      </c>
    </row>
    <row r="8" spans="2:12" ht="409.6">
      <c r="B8" s="20" t="s">
        <v>41</v>
      </c>
      <c r="C8" s="3" t="s">
        <v>231</v>
      </c>
      <c r="D8" s="68" t="s">
        <v>232</v>
      </c>
      <c r="E8" s="4" t="s">
        <v>112</v>
      </c>
      <c r="F8" s="46" t="s">
        <v>160</v>
      </c>
      <c r="G8" s="4" t="s">
        <v>233</v>
      </c>
      <c r="H8" s="3" t="s">
        <v>47</v>
      </c>
      <c r="I8" s="44" t="s">
        <v>114</v>
      </c>
      <c r="J8" s="52" t="s">
        <v>234</v>
      </c>
      <c r="K8" s="63" t="s">
        <v>235</v>
      </c>
      <c r="L8" s="64"/>
    </row>
    <row r="9" spans="2:12" ht="409.6">
      <c r="B9" s="10" t="s">
        <v>50</v>
      </c>
      <c r="C9" s="9" t="s">
        <v>236</v>
      </c>
      <c r="D9" s="92" t="s">
        <v>237</v>
      </c>
      <c r="E9" s="4" t="s">
        <v>118</v>
      </c>
      <c r="F9" s="60" t="s">
        <v>164</v>
      </c>
      <c r="G9" s="4" t="s">
        <v>119</v>
      </c>
      <c r="H9" s="9" t="s">
        <v>56</v>
      </c>
      <c r="I9" s="3" t="s">
        <v>120</v>
      </c>
      <c r="J9" s="3" t="s">
        <v>234</v>
      </c>
      <c r="K9" s="58" t="s">
        <v>238</v>
      </c>
      <c r="L9" s="58" t="s">
        <v>59</v>
      </c>
    </row>
    <row r="10" spans="2:12">
      <c r="B10" s="65"/>
      <c r="C10" s="66"/>
      <c r="D10" s="66"/>
      <c r="E10" s="66"/>
      <c r="F10" s="66"/>
      <c r="G10" s="66"/>
      <c r="H10" s="66"/>
      <c r="I10" s="66"/>
      <c r="J10" s="66"/>
      <c r="K10" s="66"/>
      <c r="L10" s="66"/>
    </row>
  </sheetData>
  <mergeCells count="2">
    <mergeCell ref="B2:L2"/>
    <mergeCell ref="B3:L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95BF0-3667-4028-AEC6-F7C5D65C7E55}">
  <dimension ref="B1:K9"/>
  <sheetViews>
    <sheetView zoomScale="80" zoomScaleNormal="80" workbookViewId="0"/>
  </sheetViews>
  <sheetFormatPr defaultRowHeight="15"/>
  <cols>
    <col min="1" max="1" width="4" customWidth="1"/>
    <col min="2" max="2" width="16" style="2" customWidth="1"/>
    <col min="3" max="10" width="30.7109375" customWidth="1"/>
    <col min="11" max="11" width="30.5703125" customWidth="1"/>
  </cols>
  <sheetData>
    <row r="1" spans="2:11" ht="15.75" thickBot="1">
      <c r="B1"/>
    </row>
    <row r="2" spans="2:11" ht="27.75" customHeight="1" thickBot="1">
      <c r="B2" s="96" t="s">
        <v>239</v>
      </c>
      <c r="C2" s="97"/>
      <c r="D2" s="97"/>
      <c r="E2" s="97"/>
      <c r="F2" s="97"/>
      <c r="G2" s="97"/>
      <c r="H2" s="97"/>
      <c r="I2" s="97"/>
      <c r="J2" s="97"/>
      <c r="K2" s="98"/>
    </row>
    <row r="3" spans="2:11" ht="20.25" customHeight="1" thickBot="1">
      <c r="B3" s="99" t="s">
        <v>1</v>
      </c>
      <c r="C3" s="100"/>
      <c r="D3" s="100"/>
      <c r="E3" s="100"/>
      <c r="F3" s="100"/>
      <c r="G3" s="100"/>
      <c r="H3" s="100"/>
      <c r="I3" s="100"/>
      <c r="J3" s="100"/>
      <c r="K3" s="101"/>
    </row>
    <row r="4" spans="2:11" ht="20.100000000000001" customHeight="1">
      <c r="B4" s="7" t="s">
        <v>2</v>
      </c>
      <c r="C4" s="7" t="s">
        <v>3</v>
      </c>
      <c r="D4" s="7" t="s">
        <v>4</v>
      </c>
      <c r="E4" s="7" t="s">
        <v>5</v>
      </c>
      <c r="F4" s="8" t="s">
        <v>6</v>
      </c>
      <c r="G4" s="8" t="s">
        <v>7</v>
      </c>
      <c r="H4" s="8" t="s">
        <v>8</v>
      </c>
      <c r="I4" s="8" t="s">
        <v>9</v>
      </c>
      <c r="J4" s="8" t="s">
        <v>123</v>
      </c>
      <c r="K4" s="8" t="s">
        <v>11</v>
      </c>
    </row>
    <row r="5" spans="2:11" ht="20.100000000000001" customHeight="1">
      <c r="B5" s="13" t="s">
        <v>12</v>
      </c>
      <c r="C5" s="13" t="s">
        <v>212</v>
      </c>
      <c r="D5" s="13" t="s">
        <v>240</v>
      </c>
      <c r="E5" s="13" t="s">
        <v>91</v>
      </c>
      <c r="F5" s="14" t="s">
        <v>19</v>
      </c>
      <c r="G5" s="13" t="s">
        <v>241</v>
      </c>
      <c r="H5" s="15" t="s">
        <v>66</v>
      </c>
      <c r="I5" s="15" t="s">
        <v>64</v>
      </c>
      <c r="J5" s="15" t="s">
        <v>191</v>
      </c>
      <c r="K5" s="15" t="s">
        <v>242</v>
      </c>
    </row>
    <row r="6" spans="2:11" ht="409.6">
      <c r="B6" s="18" t="s">
        <v>22</v>
      </c>
      <c r="C6" s="3" t="s">
        <v>218</v>
      </c>
      <c r="D6" s="67" t="s">
        <v>243</v>
      </c>
      <c r="E6" s="56" t="s">
        <v>99</v>
      </c>
      <c r="F6" s="4" t="s">
        <v>244</v>
      </c>
      <c r="G6" s="3" t="s">
        <v>245</v>
      </c>
      <c r="H6" s="3" t="s">
        <v>28</v>
      </c>
      <c r="I6" s="73" t="s">
        <v>101</v>
      </c>
      <c r="J6" s="22" t="s">
        <v>197</v>
      </c>
      <c r="K6" s="11"/>
    </row>
    <row r="7" spans="2:11" ht="152.25">
      <c r="B7" s="18" t="s">
        <v>31</v>
      </c>
      <c r="C7" s="9" t="s">
        <v>224</v>
      </c>
      <c r="D7" s="83" t="s">
        <v>246</v>
      </c>
      <c r="E7" s="70" t="s">
        <v>106</v>
      </c>
      <c r="F7" s="4" t="s">
        <v>247</v>
      </c>
      <c r="G7" s="56" t="s">
        <v>137</v>
      </c>
      <c r="H7" s="3" t="s">
        <v>78</v>
      </c>
      <c r="I7" s="74" t="s">
        <v>108</v>
      </c>
      <c r="J7" s="22" t="s">
        <v>202</v>
      </c>
      <c r="K7" s="22" t="s">
        <v>138</v>
      </c>
    </row>
    <row r="8" spans="2:11" ht="409.6">
      <c r="B8" s="20" t="s">
        <v>41</v>
      </c>
      <c r="C8" s="3" t="s">
        <v>231</v>
      </c>
      <c r="D8" s="80" t="s">
        <v>248</v>
      </c>
      <c r="E8" s="69" t="s">
        <v>112</v>
      </c>
      <c r="F8" s="4" t="s">
        <v>139</v>
      </c>
      <c r="G8" s="69" t="s">
        <v>139</v>
      </c>
      <c r="H8" s="40" t="s">
        <v>47</v>
      </c>
      <c r="I8" s="93" t="s">
        <v>114</v>
      </c>
      <c r="J8" s="21" t="s">
        <v>205</v>
      </c>
      <c r="K8" s="3" t="s">
        <v>47</v>
      </c>
    </row>
    <row r="9" spans="2:11" ht="409.6">
      <c r="B9" s="10" t="s">
        <v>50</v>
      </c>
      <c r="C9" s="3" t="s">
        <v>236</v>
      </c>
      <c r="D9" s="4" t="s">
        <v>249</v>
      </c>
      <c r="E9" s="58" t="s">
        <v>118</v>
      </c>
      <c r="F9" s="4" t="s">
        <v>250</v>
      </c>
      <c r="G9" s="58" t="s">
        <v>141</v>
      </c>
      <c r="H9" s="9" t="s">
        <v>87</v>
      </c>
      <c r="I9" s="3" t="s">
        <v>120</v>
      </c>
      <c r="J9" s="3" t="s">
        <v>208</v>
      </c>
      <c r="K9" s="3" t="s">
        <v>142</v>
      </c>
    </row>
  </sheetData>
  <mergeCells count="2">
    <mergeCell ref="B2:K2"/>
    <mergeCell ref="B3:K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BC610519E6EC1E418C90E17A78594E1E" ma:contentTypeVersion="10" ma:contentTypeDescription="Opret et nyt dokument." ma:contentTypeScope="" ma:versionID="7a56d2a96c8dba29d3e70afb538fdc73">
  <xsd:schema xmlns:xsd="http://www.w3.org/2001/XMLSchema" xmlns:xs="http://www.w3.org/2001/XMLSchema" xmlns:p="http://schemas.microsoft.com/office/2006/metadata/properties" xmlns:ns3="4e665543-62be-47ab-a048-963b90397bc0" xmlns:ns4="fbeffc5a-4700-49d0-9301-de135906fbe5" targetNamespace="http://schemas.microsoft.com/office/2006/metadata/properties" ma:root="true" ma:fieldsID="7e11942a73a1d799a968a2ac8c2bee76" ns3:_="" ns4:_="">
    <xsd:import namespace="4e665543-62be-47ab-a048-963b90397bc0"/>
    <xsd:import namespace="fbeffc5a-4700-49d0-9301-de135906fb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665543-62be-47ab-a048-963b90397b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effc5a-4700-49d0-9301-de135906fbe5" elementFormDefault="qualified">
    <xsd:import namespace="http://schemas.microsoft.com/office/2006/documentManagement/types"/>
    <xsd:import namespace="http://schemas.microsoft.com/office/infopath/2007/PartnerControls"/>
    <xsd:element name="SharedWithUsers" ma:index="15"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lt med detaljer" ma:internalName="SharedWithDetails" ma:readOnly="true">
      <xsd:simpleType>
        <xsd:restriction base="dms:Note">
          <xsd:maxLength value="255"/>
        </xsd:restriction>
      </xsd:simpleType>
    </xsd:element>
    <xsd:element name="SharingHintHash" ma:index="17" nillable="true" ma:displayName="Hashværdi for deling"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831707-E466-4484-A7C1-CD12DFC92201}"/>
</file>

<file path=customXml/itemProps2.xml><?xml version="1.0" encoding="utf-8"?>
<ds:datastoreItem xmlns:ds="http://schemas.openxmlformats.org/officeDocument/2006/customXml" ds:itemID="{741C17C2-F4CC-428D-AF52-FCA811F5BBA6}"/>
</file>

<file path=customXml/itemProps3.xml><?xml version="1.0" encoding="utf-8"?>
<ds:datastoreItem xmlns:ds="http://schemas.openxmlformats.org/officeDocument/2006/customXml" ds:itemID="{EF537AD3-B14C-4285-A89B-5C7FED31569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Henrik Lambæk</dc:creator>
  <cp:keywords/>
  <dc:description/>
  <cp:lastModifiedBy/>
  <cp:revision/>
  <dcterms:created xsi:type="dcterms:W3CDTF">2021-08-26T09:10:58Z</dcterms:created>
  <dcterms:modified xsi:type="dcterms:W3CDTF">2024-09-05T10:53:34Z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0x010100BC610519E6EC1E418C90E17A78594E1E</vt:lpwstr>
  </property>
</Properties>
</file>