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9"/>
  <workbookPr defaultThemeVersion="166925"/>
  <mc:AlternateContent xmlns:mc="http://schemas.openxmlformats.org/markup-compatibility/2006">
    <mc:Choice Requires="x15">
      <x15ac:absPath xmlns:x15ac="http://schemas.microsoft.com/office/spreadsheetml/2010/11/ac" url="R:\Groupfolders\Ansatte\420-424-428 Gymnasier\HHX - STX\Adm\Skoleåret 2024-25\HHX\Studieplaner\"/>
    </mc:Choice>
  </mc:AlternateContent>
  <xr:revisionPtr revIDLastSave="0" documentId="8_{3F30EA3B-C528-4BEE-944B-8FC19983804E}" xr6:coauthVersionLast="47" xr6:coauthVersionMax="47" xr10:uidLastSave="{00000000-0000-0000-0000-000000000000}"/>
  <bookViews>
    <workbookView xWindow="0" yWindow="0" windowWidth="28800" windowHeight="11280" firstSheet="9" activeTab="9" xr2:uid="{54FB4690-F7AA-479B-9635-C493CA6FD3B3}"/>
  </bookViews>
  <sheets>
    <sheet name="3 c" sheetId="3" r:id="rId1"/>
    <sheet name="3 d" sheetId="1" r:id="rId2"/>
    <sheet name="3 e" sheetId="16" r:id="rId3"/>
    <sheet name="3 f" sheetId="14" r:id="rId4"/>
    <sheet name="3 i" sheetId="13" r:id="rId5"/>
    <sheet name="3 p" sheetId="12" r:id="rId6"/>
    <sheet name="3 r" sheetId="22" r:id="rId7"/>
    <sheet name="3 s" sheetId="18" r:id="rId8"/>
    <sheet name="3 t" sheetId="21" r:id="rId9"/>
    <sheet name="3 v" sheetId="20" r:id="rId10"/>
    <sheet name="Valgfag øvrige" sheetId="6" r:id="rId1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3" l="1"/>
  <c r="G8" i="3"/>
  <c r="G9" i="3"/>
  <c r="G6" i="3"/>
  <c r="G7" i="16"/>
  <c r="G8" i="16"/>
  <c r="G9" i="16"/>
  <c r="G6" i="16"/>
</calcChain>
</file>

<file path=xl/sharedStrings.xml><?xml version="1.0" encoding="utf-8"?>
<sst xmlns="http://schemas.openxmlformats.org/spreadsheetml/2006/main" count="555" uniqueCount="273">
  <si>
    <t>3 c  "Den Økonomiske"</t>
  </si>
  <si>
    <t>Obligatoriske fag</t>
  </si>
  <si>
    <t>Fag</t>
  </si>
  <si>
    <t>Dansk A</t>
  </si>
  <si>
    <t>Engelsk A</t>
  </si>
  <si>
    <t>Historie B</t>
  </si>
  <si>
    <t>Afsætning A</t>
  </si>
  <si>
    <t>Virksomhedsøkonomi A</t>
  </si>
  <si>
    <t>Erhvervsjura C</t>
  </si>
  <si>
    <t>Underviser</t>
  </si>
  <si>
    <t>DVI</t>
  </si>
  <si>
    <t>JEF</t>
  </si>
  <si>
    <t>LK</t>
  </si>
  <si>
    <t>MDO/CPD</t>
  </si>
  <si>
    <t>JG</t>
  </si>
  <si>
    <t>KTCH</t>
  </si>
  <si>
    <t>Emneområder efterår</t>
  </si>
  <si>
    <t>Mellemkrigstiden og besættelsestidens litterære tendenser</t>
  </si>
  <si>
    <t>Deceptive Narration - How to read a novel                                                     Kenya/SA                                                 SO4                                                          grammatik                                            essay og email skrivning</t>
  </si>
  <si>
    <t>Besættelsen. Den kolde krig</t>
  </si>
  <si>
    <t>Internationalisering, internationalt parametermix</t>
  </si>
  <si>
    <t>Produktansvarsloven
- Ejendomsforbehold
- Pant/tinglysning
- Inkasso/fogedret
- Markedsføringsret
- Købeloven</t>
  </si>
  <si>
    <t>Emneområder forår</t>
  </si>
  <si>
    <t>Litteraturhistorie: fra det moderne gennembrud til senmodernismen</t>
  </si>
  <si>
    <t>How to read short stories                    andet engelsktalende land Canada black America                                            grammatik                                               essay og email skrivning</t>
  </si>
  <si>
    <t>Velfærdsstaten og den europæiske integration. Tiden efter 2000 - ny kold krig?</t>
  </si>
  <si>
    <t>International segmentering, Strategiske analyser, Marketingplan, eksamensprojekt, SO4-gennemgang og SOP-gennemgang.</t>
  </si>
  <si>
    <t>-Demokrati/Grundloven
- Retskilder
- Juridisk metode
- Aftaleret/fuldmagter
- Danmarks retssystem
-Erstatning/ forsikring
-Forbrugerret/kreditaftaler
-Hæftelse</t>
  </si>
  <si>
    <t>Kompetencer</t>
  </si>
  <si>
    <t>Eleverne skal kunne: selvstændigt udføre en metodisk og relevant analyse og fortolkning af forskellige litterære og ikke-litterære tekster, såvel mundtligt og skriftligt</t>
  </si>
  <si>
    <t>Analyse af fiktion og non-fiction. Fokus på udvalgte grammatiske emner samt syntaktisk analyse og email skrivning. Genrekendskab med fokus på argumentative essays og manuskript til tale.</t>
  </si>
  <si>
    <t>Udvikle elevernes historiske bevidsthed og identitet gennem forståelse af sammenhænge mellem fortid og nutid.</t>
  </si>
  <si>
    <t>De økonomiske kompetencer, jf. vejledning til læreplanen i Afsætning, 2017</t>
  </si>
  <si>
    <t xml:space="preserve">Faglige mål 
Eleverne skal kunne  
- forstå det demokratiske medborgerskab  
- forstå juridiske grundprincipper og terminologi  
- foretage et juridisk ræsonnement   
- anvende juridisk metode til analyse og vurdering af juridiske problemstillinger   
- forstå juridiske problemstillinger i samspil med andre fag  
- udtrykke sig hensigtsmæssigt   
- foretage juridisk informationssøgning  anvende retskilder
</t>
  </si>
  <si>
    <t>Faglige mål</t>
  </si>
  <si>
    <t xml:space="preserve"> Eleverne skal kunne:
 - udtrykke sig hensigtsmæssigt, formelt korrekt, personligt og nuanceret, såvel mundtligt som skriftligt
 - demonstrere indsigt i sprogets opbygning, brug og funktion, herunder anvende grammatisk terminologi
 - demonstrere indsigt i retoriske, herunder stilistiske, virkemidler i såvel mundtlige som skriftlige sammenhænge
- anvende forskellige mundtlige og skriftlige fremstillingsformer formålsbestemt og genrebevidst, herunder redegøre, kommentere, argumentere, diskutere, vurdere og reflektere 
- analysere og fortolke fiktive tekster 
</t>
  </si>
  <si>
    <t>Sprogfærdighed
̶ forstå forholdsvis komplekse mundtlige engelske tekster og samtaler af en vis længde om almene og faglige emner fra
forskellige regioner og i forskellige stillejer
̶ udtrykke sig flydende og spontant med formidlingsbevidsthed i præsentation, samtale og diskussion på nuanceret og
velstruktureret mundtligt engelsk om en bred vifte af almene og faglige emner med høj grad af grammatisk korrekthed og
med evne til selvkorrektion
̶ læse og forstå lange og komplekse tekster på engelsk i forskellige genrer og stillejer inden for almene og faglige områder
fra engelsksprogede regioner, samt tekster på engelsk fra andre fag end engelsk
̶ skrive længere, nuancerede og velstrukturerede tekster på engelsk om komplekse emner med høj grad af grammatisk
korrekthed, beherskelse af skriftsproglige normer samt formidlingsbevidsthed.
Sprog, tekst og kultur
̶ analysere og beskrive engelsk sprog grammatisk og stilistisk med anvendelse af relevant faglig terminologi
̶ gøre rede for indhold, synspunkter og sproglige særtræk i engelsksprogede tekster
̶ analysere og fortolke forskellige tekster med anvendelse af relevant faglig terminologi og metode
̶ perspektivere tekster erhvervsmæssigt, kulturelt, samfundsmæssigt og historisk
̶ analysere og perspektivere aktuelle forhold i britiske, amerikanske og andre engelsksprogede regioner på baggrund af
engelskfaglig viden om historiske, kulturelle, erhvervsmæssige og samfundsmæssige forhold
̶ orientere sig i et større engelsksproget stof, herunder udøve kildekritik og dokumentere brugen af forskellige
informationskilder
̶ anvende faglige opslagsværker og øvrige hjælpemidler
̶ behandle komplekse problemstillinger i samspil med andre fag
̶ demonstrere viden om fagets identitet og metoder.</t>
  </si>
  <si>
    <t>demonstrere indsigt i udviklingen i Danmarks og verdens historie inden for de seneste ca. 500 år, herunder væsentlige begivenheder og sammenhænge mellem den nationale, europæiske og globale udvikling
 ̶ demonstrere indsigt i grundlæggende styreformer og politiske ideologier samt forholde sig reflekterende til demokratisering og menneskerettigheder i nationalt og globalt perspektiv
 ̶ analysere konflikters opståen og håndteringen af disse samt udviklingen i internationalt samarbejde
 ̶ reflektere over samspillet mellem mennesker og natur
 ̶ analysere udviklingen i den globale velstand, samhandel og magtfordeling
 ̶ skelne mellem forskellige typer af forklaringer på samfundsmæssige forandringer og reflektere over mennesket som historieskabt og historieskabende ̶ demonstrere viden om fagets identitet og metoder
 ̶ anvende historisk-kritiske tilgange til at indsamle, bearbejde og remediere forskelligartet historisk materiale og forholde sig kritisk og reflekterende til historiebrug
 ̶ formulere og formidle historiefaglige problemstillinger mundtligt og skriftligt og relatere disse til elevernes egen tid</t>
  </si>
  <si>
    <t>De faglige mål, jf. læreplanen i Afsætning, 2017</t>
  </si>
  <si>
    <t>3 d  "Den Økonomiske"</t>
  </si>
  <si>
    <t>LFM</t>
  </si>
  <si>
    <t>MSA (NVM)</t>
  </si>
  <si>
    <t>FVL</t>
  </si>
  <si>
    <t>RPE</t>
  </si>
  <si>
    <t>TLI</t>
  </si>
  <si>
    <t>Besættelsen, Det folkelige gennembrud, ekspessionisme, futurisme, Eksistentialisme, Medier II</t>
  </si>
  <si>
    <t>Britain (immigration, poverty) Fantasy/Værklæsning    Africa/Kenya                                   The US Presidential Election                                  SO4 (CSR med VØ som det andet fag)</t>
  </si>
  <si>
    <t>Logistisk effektivitet
Indgående logistik
Produktion
Udgående logistik
Returlogistik og logistikanalyse
Mere om omkostninger
Aktivitetsoptimering</t>
  </si>
  <si>
    <t xml:space="preserve"> Stobyen + eksamenstræning</t>
  </si>
  <si>
    <t>Animal Farm (George Orwell)  Britain (poverty)</t>
  </si>
  <si>
    <t>SO4 gennemgang, SOP gennemgang, marketingplan, eksamensforløb og forberedelse til eksamen</t>
  </si>
  <si>
    <t>Optimering af knappe resurser
Investeringer
Finansiering
Lån og rente
Repetition og eksamenstræning</t>
  </si>
  <si>
    <t>Udtrykke sig hensigtsmæssigt, formelt korrekt, personligt og nuanceret, såvel mundtligt som skriftligt
̶ demonstrere indsigt i sprogets opbygning, brug og funktion, herunder anvende grammatisk terminologi
̶ demonstrere indsigt i retoriske, herunder stilistiske, virkemidler i såvel mundtlige som skriftlige sammenhænge
̶ anvende forskellige mundtlige og skriftlige fremstillingsformer formålsbestemt og genrebevidst, herunder redegøre,
kommentere, argumentere, diskutere, vurdere og reflektere
̶ analysere og fortolke fiktive tekster
̶ analysere og vurdere ikke-fiktive tekster
̶ perspektivere tekster ud fra viden om fagets stofområder og viden om kulturelle, æstetiske, historiske, almenmenneskelige,
samfundsmæssige, internationale, merkantile og erhvervsrelaterede sammenhænge
̶ demonstrere kendskab til centrale litteraturhistoriske perioder og deres forbindelse til nutiden
̶ demonstrere kendskab til tendenser i samtidens danske litteratur og medier, herunder samspil med internationale
strømninger
̶ demonstrere kendskab til digitale mediers indhold og funktion samt indsigt i tilhørende etiske problemstillinger
̶ navigere i store tekstmængder samt udvælge og anvende tekster kvalificeret og med dokumentation
̶ demonstrere viden om og reflektere over fagets identitet og metoder.</t>
  </si>
  <si>
    <t xml:space="preserve">Analyse af fiktion og non-fiction. Fokus på udvalgte grammatiske emner samt syntaktisk analyse og email skrivning. Genrekendskab med fokus på argumentative essays og manuskript til tale. Viden og forståelse for det britiske sprogområdes historie, kultur og samfund. Viden og forståelse for et andet sprogområdes historie, kultur og samfund. Viden og forståelse for social og økonomisk bæredygtighed i erhvervsperspektiv. Viden og forståelse for virksomheders samfundspåvirkning US/UK. Anvendelse af engelskfaglige metoder i skrift og tale.  Analyse og perspektivering.   </t>
  </si>
  <si>
    <t>Tankegangskompetencen
Modelleringskompetencen
Ræsonnementskompetencen
Kommunikationskompetencen
Databehandlingskompetencen
Redskabskompetencen
Problembehandlingskompetencen</t>
  </si>
  <si>
    <t>Afgøre hvilke forhold, der har betydning for en virksomheds økonomi.
Identificere, formulere og løse problemer, der knytter sig til en virksomheds økonomiske forhold.
Anvende virksomhedsøkonomiske modeller, herunder modeller til optimering, og forklare modellernes forudsætninger.
Udarbejde et virksomhedsøkonomisk ræsonnement, herunder kunne forklare sammenhænge mellem en række virksomhedsøkonomiske forhold i en given kontekst
Indsamle, bearbejde og præsentere informationer om en virksomheds økonomiske forhold og vurdere informationernes troværdighed og relevans
Fortolke og formidle informationer om virksomhedsøkonomiske forhold bredt og i samspil med andre fag. Udvælge og anvende relevante matematiske og digitale værktøjer.</t>
  </si>
  <si>
    <t>3 e  "Den Økonomiske"</t>
  </si>
  <si>
    <t>MACA</t>
  </si>
  <si>
    <t>JPM</t>
  </si>
  <si>
    <t>CALA</t>
  </si>
  <si>
    <t>Litteratur og kunst i mellemkrigstiden, besættelsen og efterkrigstiden. Det moderne gennembrud.</t>
  </si>
  <si>
    <t>CSR, Boundaries, Fiction Favourites, Grammar Brush Up, SO7 (VØ/eng med fokus på regnskabsanalyse samt sproglige virkemidler i virksomhedskommunikation)</t>
  </si>
  <si>
    <t>Internationalisering, internationalt parametermix, strategiske analyser</t>
  </si>
  <si>
    <t>Kommunikation del 2. Det litteraturhistoriske forløb</t>
  </si>
  <si>
    <t>Fiction Favourites, True Crime/ethics, Black Voices</t>
  </si>
  <si>
    <t>Marketingplan, SOP og metode, eksamensprojekt samt virksomhedsbesøg</t>
  </si>
  <si>
    <t>Eleverne skal selvstændigt kunne udføre en metodisk og fokusereret analyse og fortolkning/vurdering af litterære og ikke-litterære tekster, både mundtligt og skriftligt.</t>
  </si>
  <si>
    <t>Analyse af fiktion og non-fiction. Fokus på udvalgte grammatiske emner(valgt af eleverne). Genrekendskab med fokus på argumentative essays.</t>
  </si>
  <si>
    <t>udtrykke sig hensigtsmæssigt, formelt korrekt, personligt og nuanceret, såvel mundtligt som skriftligt
 ̶ demonstrere indsigt i sprogets opbygning, brug og funktion, herunder anvende grammatisk terminologi
 ̶ demonstrere indsigt i retoriske, herunder stilistiske, virkemidler i såvel mundtlige som skriftlige sammenhænge
 ̶ anvende forskellige mundtlige og skriftlige fremstillingsformer formålsbestemt og genrebevidst, herunder redegøre, kommentere, argumentere, diskutere, vurdere og reflektere
 ̶ analysere og fortolke fiktive tekster
 ̶ analysere og vurdere ikke-fiktive tekster
 ̶ perspektivere tekster ud fra viden om fagets stofområder og viden om kulturelle, æstetiske, historiske, almenmenneskelige, samfundsmæssige, internationale, merkantile og erhvervsrelaterede sammenhænge
 ̶ demonstrere kendskab til centrale litteraturhistoriske perioder og deres forbindelse til nutiden
 ̶ demonstrere kendskab til tendenser i samtidens danske litteratur og medier, herunder samspil med internationale strømninger</t>
  </si>
  <si>
    <t>3 f  "Den Økonomiske"</t>
  </si>
  <si>
    <t>Spansk</t>
  </si>
  <si>
    <t>AS</t>
  </si>
  <si>
    <t>JMU</t>
  </si>
  <si>
    <t>PNIE</t>
  </si>
  <si>
    <t>SP</t>
  </si>
  <si>
    <t>NHP</t>
  </si>
  <si>
    <t xml:space="preserve">Litterære tendenser i efterkrigstiden (1960 - 1970) - Litteraturhistorie del 2 - Romantikken, Det moderne Gennembrud, det 20 århundrede: Nordisk lys  </t>
  </si>
  <si>
    <t>US election; Lingua Franca Milan; Områdestudie - UK; SO4 - Social and financial responsibility Greggs</t>
  </si>
  <si>
    <t>ungdomsoprør, Kold krig med fokus på Vietnamkrigen</t>
  </si>
  <si>
    <t>Internationalisering og strategi</t>
  </si>
  <si>
    <t>Logistisk effektivitet, Indgående logistik, Produktion, Udgående logistik, Returlogistik og logistikanalyse, Mere om omkostninger</t>
  </si>
  <si>
    <t>1) Migración, 2) México, 3) erhvervsemne 4) cuentos y sueños (påbegyndes)</t>
  </si>
  <si>
    <t xml:space="preserve">Litteraturhistorie del 2 - Romantikken, Det moderne Gennembrud, det 20 århundrede: Nordisk lys  </t>
  </si>
  <si>
    <t>Områdestudie UK. Megacorporations US/UK. Focus on writing</t>
  </si>
  <si>
    <t>verden efter 90 og selvvalgt emne</t>
  </si>
  <si>
    <t>Internationalisering, marketingsplan og eksamensprojekt</t>
  </si>
  <si>
    <t>optimering af knappe ressourcer, Investering og finansiering , Lån og renter - Rep.</t>
  </si>
  <si>
    <t>4) cuentos y sueños (afsluttes), 5) narcocultura y criminalidad</t>
  </si>
  <si>
    <t>Indsigt i og anvendelse af danskfaglige begreber, Analyse, fortolkning og perspektivering i et kulturelt, historisk og internationalt perspektiv</t>
  </si>
  <si>
    <t xml:space="preserve">Viden og forståelse for det britiske sprogområdes historie, kultur og samfund. Viden og forståelse for et andet sprogområdes historie, kultur og samfund. Viden og forståelse for social og økonomisk bæredygtighed i erhvervsperspektiv. Viden og forståelse for virksomheders samfundspåvirkning US/UK. Anvendelse af engelskfaglige metoder i skrift og tale.  Analyse og perspektivering.              </t>
  </si>
  <si>
    <t xml:space="preserve">	• demonstrere indsigt i udviklingen i Danmarks og verdens historie inden for de seneste ca. 500 år, herunder væsentlige begivenheder og sammenhænge mellem den nationale, europæiske og globale udvikling
	• demonstrere indsigt i grundlæggende styreformer og politiske ideologier samt forholde sig reflekterende til demokratisering og menneskerettigheder i nationalt og globalt perspektiv
	• analysere konflikters opståen og håndteringen af disse samt udviklingen i internationalt samarbejde
	• reflektere over samspillet mellem mennesker og natur
	• analysere udviklingen i den globale velstand, samhandel og magtfordeling
	• skelne mellem forskellige typer af forklaringer på samfundsmæssige forandringer og reflektere over mennesket som historieskabt og historieskabende
	• demonstrere viden om fagets identitet og metoder
	• anvende historisk-kritiske tilgange til at indsamle, bearbejde og remediere forskelligartet historisk materiale og forholde sig kritisk og reflekterende til historiebrug
formulere og formidle historiefaglige problemstillinger mundtligt og skriftligt og relatere disse til elevernes egen tid</t>
  </si>
  <si>
    <t xml:space="preserve">•Tankegangskompetencen
•Problembehandlingskompetencen
•Modelleringskompetencen
•Ræsonnementskompetencen
•Databehandlingskompetencen
•Kommunikationskompetencen
•Redskabskompetencen
</t>
  </si>
  <si>
    <t>Modelleringskompetencen</t>
  </si>
  <si>
    <t xml:space="preserve">Mundligtlighed og skrifltighed trænes, blandt andet ved arbejde med tidligere eksamensopgaver. Fokus på at sammeligne kulturelle, samfundsmæssige og erhvervsforhold i Spanien og Cuba. </t>
  </si>
  <si>
    <t>Overblik over Litteraturhistoriske  Perioder, Mangfoldige litterære genrer, billeder, film og øvrige multimodale tekster, Dansk sprog - herunder sproglig variation, Litteratur og kulturhistoriske perspektiver</t>
  </si>
  <si>
    <t>• demonstrere indsigt i udviklingen i Danmarks og verdens historie inden for de seneste ca. 500 år, herunder væsentlige begivenheder og sammenhænge mellem den nationale, europæiske og globale udvikling
• demonstrere indsigt i grundlæggende styreformer og politiske ideologier samt forholde sig reflekterende til demokratisering og menneskerettigheder i nationalt og globalt perspektiv
• analysere konflikters opståen og håndteringen af disse samt udviklingen i internationalt samarbejde
• reflektere over samspillet mellem mennesker og natur
• analysere udviklingen i den globale velstand, samhandel og magtfordeling
• skelne mellem forskellige typer af forklaringer på samfundsmæssige forandringer og reflektere over mennesket som historieskabt og historieskabende
• demonstrere viden om fagets identitet og metoder
• anvende historisk-kritiske tilgange til at indsamle, bearbejde og remediere forskelligartet historisk materiale og forholde sig kritisk og reflekterende til historiebrug
formulere og formidle historiefaglige problemstillinger mundtligt og skriftligt og relatere disse til elevernes egen tid</t>
  </si>
  <si>
    <t xml:space="preserve">-afgøre, hvilke forhold der har betydning for en virksomheds afsætning – nationalt og globalt, og derigennem demonstrere viden og kundskaber om fagets identitet og metoder 
-identificere, formulere og løse udfordringer vedrørende afsætning, der knytter sig til en virksomheds fortsatte vækst 
-anvende afsætningsøkonomiske modeller og forklare modellernes forudsætninger og egenskaber 
-udarbejde et afsætningsøkonomisk ræsonnement, herunder at kunne forklare sammenhængen mellem en række relevante afsætningsmæssige forhold i en given kontekst 
-indsamle, bearbejde og præsentere informationer om en virksomheds nationale og globale markedsforhold samt vurdere informationernes troværdighed og relevans i en given sammenhæng 
-fortolke og formidle informationer om afsætning inden for flere af fagets genrer, herunder i samspil med andre fag 
-udvælge og anvende relevante digitale og matematiske kompetencer i arbejdet med afsætning
</t>
  </si>
  <si>
    <t>Ræsonnementskompetencen
Kommunikationskompetencen
Databehandlingskompetencen
Redskabskompetencen
Problembehandlingskompetencen</t>
  </si>
  <si>
    <t xml:space="preserve">̶ forstå hovedpunkterne i et tydeligt talt spansk om almene og kendte emner formidlet gennem forskellige medier
̶ læse og forstå ubearbejdede spansksprogede fiktive og ikke-fiktive, herunder erhvervsorienterede, tekster
̶ deltage i samtale og diskussion på et klart og nogenlunde flydende spansk, herunder beskrive oplevelser og begivenheder
samt begrunde og forklare holdninger
̶ præsentere og redegøre for kendte problemstillinger på et klart og nogenlunde flydende mundtligt spansk
̶ udtrykke sig skriftligt på et ukompliceret og sammenhængende spansk, herunder skrive kortere tekster af erhvervsrelateret
karakter
̶ analysere og fortolke tekster inden for forskellige genrer samt sætte den enkelte tekst ind i kulturelle, interkulturelle,
samfundsmæssige og historiske sammenhænge
̶ perspektivere den erhvervede viden om samfunds-, erhvervs- og kulturforhold i de spansksprogede områder til andre
samfunds-, erhvervs- og kulturforhold
̶ behandle problemstillinger i samspil med andre fag
̶ demonstrere viden om fagets identitet og metoder
̶ benytte viden om, hvordan man lærer fremmedsprog, i det daglige arbejde. </t>
  </si>
  <si>
    <t>3 i  "Den Økonomiske"</t>
  </si>
  <si>
    <t>DJ</t>
  </si>
  <si>
    <t>AKG</t>
  </si>
  <si>
    <t xml:space="preserve">450 års litteratur med fokus på kanonforfattere - herunder fokus på romantikken og Moderne gennembrud - DHO - fokus på besættelsen og litteratur </t>
  </si>
  <si>
    <t>Finishing the course Business Like       Deceptive Narration - How to read a novel                                                   Kenya/SA                                                  SO4                                                          grammatik                                            essay og email skrivning</t>
  </si>
  <si>
    <t>Besættelsen, Kold krig med fokus på Vietnamkrigen</t>
  </si>
  <si>
    <t>Rep, internationalisering, internationalt parametermix, strategiske analyser, metode, SO4 forberedelse</t>
  </si>
  <si>
    <t>del 2 sprog og kommunikation</t>
  </si>
  <si>
    <t>Danmark og velfærd - herunder velfærdsstaten, verden efter 2000</t>
  </si>
  <si>
    <t>SO4 gennemgang, SOP gennemgang, marketingplan, eksamensprojekt og forberedelse til eksamen</t>
  </si>
  <si>
    <t>analyse af fiktion og nonfiktion med fokus på mundtlighed og skriftlighed. Der arbejdes med skrifitlig progression og der arbejdes mde danskfaglige metoder i forhold til genre og tekst</t>
  </si>
  <si>
    <t xml:space="preserve">Demonstrere indsigt i udviklingen i Danmarks og verdens historie inden for de seneste ca. 500 år, herunder væsentlige
begivenheder og sammenhænge mellem den nationale, europæiske og globale udvikling
̶ demonstrere indsigt i grundlæggende styreformer og politiske ideologier samt forholde sig reflekterende til demokratisering
og menneskerettigheder i nationalt og globalt perspektiv
̶ analysere konflikters opståen og håndteringen af disse samt udviklingen i internationalt samarbejde
̶ reflektere over samspillet mellem mennesker og natur
̶ analysere udviklingen i den globale velstand, samhandel og magtfordeling
̶ skelne mellem forskellige typer af forklaringer på samfundsmæssige forandringer og reflektere over mennesket som
historieskabt og historieskabende
̶ demonstrere viden om fagets identitet og metoder
̶ anvende historisk-kritiske tilgange til at indsamle, bearbejde og remediere forskelligartet historisk materiale og forholde sig
kritisk og reflekterende til historiebrug
̶ formulere og formidle historiefaglige problemstillinger mundtligt og skriftligt og relatere disse til elevernes egen tid </t>
  </si>
  <si>
    <t>Kompetenceblomsten</t>
  </si>
  <si>
    <t>Genreanalyse - og metodekendskab der vil være fokus på emnekredse og tematisk sammenhæng mellem fiktion og faktatekster der arbejdes med værklæsning og forståelse af litterære perioder og kanonforfattere</t>
  </si>
  <si>
    <t>d</t>
  </si>
  <si>
    <t>3 p  "Den Økonomiske"</t>
  </si>
  <si>
    <t>LHP</t>
  </si>
  <si>
    <t>RJD/TRY</t>
  </si>
  <si>
    <t>ABI</t>
  </si>
  <si>
    <t>RAST</t>
  </si>
  <si>
    <t>IN</t>
  </si>
  <si>
    <t>Litteraturhistorie, herunder SO3-forløb omkring besættelsen (fra 30’ernes mellemkrigstid til efterkrigstid og eksistentialisme)</t>
  </si>
  <si>
    <t>US Presidential Election, Studietursprojekt, Crime Fiction, Fight Club, SO4                                                          grammatik                                            essay og email skrivning</t>
  </si>
  <si>
    <t>Besættelsestiden
Den kolde krig</t>
  </si>
  <si>
    <t>Trabajar (spansk erhvervsliv), Eventyr/fortællinger</t>
  </si>
  <si>
    <t xml:space="preserve">Litteraturhistorie
Medier, kommunikation og markedsføring del 3, herunder diskurs, shitstorms og evt. dokumentar
</t>
  </si>
  <si>
    <t>Fight Club, Australia, Globalization, grammatik                                               essay og email skrivning</t>
  </si>
  <si>
    <t>Velfærdsstaten I Danmark
Terrorisme i nyere tid</t>
  </si>
  <si>
    <t>Marketingplan og eksamensprojekt</t>
  </si>
  <si>
    <t>Aktivitetsoptimering, kapacitetsoptimering, investeringer, finansiering, lån og rente, PBL-opgaver</t>
  </si>
  <si>
    <t xml:space="preserve">Peru: Traditioner og turisme, Migración </t>
  </si>
  <si>
    <t xml:space="preserve">Kendskab til danskfagets begreber og modeller
Udvælge og anvende relevant danskfaglig metode
</t>
  </si>
  <si>
    <t xml:space="preserve">Samarbejdskompetencen, der bl.a. dækker over evnen til at fungere i et samarbejde med andre elever. Eleven kan udvise samarbejdskompetence ved at tage ansvar for og bidrage til, at et samarbejde opfylder de satte mål og opgaver, og/eller ved at kunne
deltage i samarbejde under forskellige forhold og med forskellige roller.
 Handle-/implementeringskompetencen, der bl.a. dækker over evnen til at foretage informerede valg af handlinger, at kunne søge
information og viden også uden for klasserummet og føre ideer og løsningsforslag ud i livet.
 Formidlingskompetencen, der bl.a. dækker over evnen til at kunne træffe velbegrundede kommunikationsmæssige valg og
kunne videreformidle egne og andres ideer på en engagerende og overbevisende måde.
 Navigationskompetencen, der bl.a. dækker over evnen til at kunne overskue komplekse arbejdsprocesser, møde komplekse problemstillinger og bruge sin faglige baggrund til at arbejde med disse. De skal altså kunne navigere i en kompleks nyhedsstrøm
og evne at udvælge, hvilken viden de skal bruge for at løse en opgave.
 Kreativitetskompetencen, der bl.a. dækker over evnen til selvstændigt at identificere relevante problemstillinger, at kunne generere en række forskellige ideer og løsningsforslag samt kritisk at kunne vurdere disse og bearbejde dem. </t>
  </si>
  <si>
    <t>Analyse af tekster på spansk, oversættelse samt kontekstuel forståelse af samfundsmæssige og kulturelle perspektiver. Erhvervsmæssige relationer i komparativt syn mellem Danmark og Spanien. Samt forholde sig til samfundsmæssige præg på et lands befolkning</t>
  </si>
  <si>
    <t xml:space="preserve">-	udtrykke sig hensigtsmæssigt, formelt korrekt, personligt og nuanceret, såvel mundtligt som skriftligt 
-	demonstrere indsigt i sprogets opbygning, brug og funktion, herunder anvende grammatisk terminologi 
-	demonstrere indsigt i retoriske, herunder stilistiske, virkemidler i såvel mundtlige som skriftlige sammenhænge 
-	anvende forskellige mundtlige og skriftlige fremstillingsformer formålsbestemt og genrebevidst, herunder redegøre, kommentere, argumentere, diskutere, vurdere og reflektere 
-	analysere og fortolke fiktive tekster 
-	analysere og vurdere ikke-fiktive tekster 
-	perspektivere tekster ud fra viden om fagets stofområder og viden om kulturelle, æstetiske, historiske, almenmenneskelige, samfundsmæssige, internationale, merkantile og erhvervsrelaterede sammenhænge 
-	demonstrere kendskab til centrale litteraturhistoriske perioder og deres forbindelse til nutiden 
-	demonstrere kendskab til tendenser i samtidens danske litteratur og medier, herunder samspil med internationale strømninger 
-	demonstrere kendskab til digitale mediers indhold og funktion samt indsigt i tilhørende etiske problemstillinger 
-	navigere i store tekstmængder samt udvælge og anvende tekster kvalificeret og med dokumentation 
-	demonstrere viden om og reflektere over fagets identitet og metoder.
</t>
  </si>
  <si>
    <t xml:space="preserve">Eleverne skal kunne: 
demonstrere indsigt i udviklingen i Danmarks og verdens historie inden for de seneste ca. 500 år, herunder væsentlige begivenheder og sammenhænge mellem den nationale, europæiske og globale udvikling
demonstrere indsigt i grundlæggende styreformer og politiske ideologier samt forholde sig reflekterende til demokratisering og menneskerettigheder i nationalt og globalt perspektiv
 analysere konflikters opståen og håndteringen af disse samt udviklingen i internationalt samarbejde
 reflektere over samspillet mellem mennesker og natur
analysere udviklingen i den globale velstand, samhandel og magtfordeling
skelne mellem forskellige typer af forklaringer på samfundsmæssige forandringer og reflektere over mennesket som historieskabt og historieskabende
demonstrere viden om fagets identitet og metoder
anvende historisk-kritiske tilgange til at indsamle, bearbejde og remediere forskelligartet historisk materiale og forholde sig kritisk og reflekterende til historiebrug
formulere og formidle historiefaglige problemstillinger mundtligt og skriftligt og relatere disse til elevernes egen tid
</t>
  </si>
  <si>
    <t>•	afgøre hvilke forhold, der har betydning for en virksomheds økonomi, herunder demonstrere viden og kundskaber om fagets identitet og metoder
•	identificere, formulere og løse problemer, der knytter sig til en virksomheds økonomiske forhold ̶ anvende virksomhedsøkonomiske modeller, herunder modeller til optimering, og forklare modellernes forudsætninger 
•	udarbejde et virksomhedsøkonomisk ræsonnement, herunder kunne forklare sammenhænge mellem en række virksomhedsøkonomiske forhold i en given kontekst 
•	indsamle, bearbejde og præsentere informationer om en virksomheds økonomiske forhold og vurdere informationernes troværdighed og relevans 
•	fortolke og formidle informationer om virksomhedsøkonomiske forhold bredt og i samspil med andre fag
•	udvælge og anvende relevante matematiske og digitale værktøjer.</t>
  </si>
  <si>
    <t>At elever kan skabe en kulturmæssig forståelse af Erhvervslivets kausale sammenhænge med samfundets udvikling mundtlig og skriftligt og skabe en bedre samfundmæssig baggrund til læring om Spanien og Peru.</t>
  </si>
  <si>
    <t>3 r  "Den Matematiske"</t>
  </si>
  <si>
    <t>Matematik A</t>
  </si>
  <si>
    <t>Spansk (sprogbånd)</t>
  </si>
  <si>
    <t>Fransk (sprogbånd)</t>
  </si>
  <si>
    <t>CWC</t>
  </si>
  <si>
    <t>AMK</t>
  </si>
  <si>
    <t>PHE</t>
  </si>
  <si>
    <t>PL</t>
  </si>
  <si>
    <t>SKS</t>
  </si>
  <si>
    <t>NVM</t>
  </si>
  <si>
    <t>LBS</t>
  </si>
  <si>
    <t>Mellemkrigstidens og besættelsestidens  litterære tendenser</t>
  </si>
  <si>
    <t>Country Study of New Zealand, US Presidential Election, SO4</t>
  </si>
  <si>
    <t>Besættelsen, Den kolde krig</t>
  </si>
  <si>
    <t>Vektorregning, Trigonometriske funktioner, Konfidensinterval for hældningen ved lineær regression, Regressionsanalyse: multipel regression, korrelationskoefficient, determinationskoefficient, residualplot, konfidensinterval for parametre i regressionsmodellen. Residualanalyse.</t>
  </si>
  <si>
    <t xml:space="preserve">Logistisk effektivitet
Indgående logistik
Produktion
Udgående logistik
Returlogistik og logistikanalyse
Mere om omkostninger
</t>
  </si>
  <si>
    <t>1) Kærlighed og storbyen, 2) Krig, 3) Canal Commerce - HHX, erhvervskorrespondance</t>
  </si>
  <si>
    <t>Litteraturhistorie, del II</t>
  </si>
  <si>
    <t>Essay og e-mail, erhvervsrettet kommunikation og fagsprog, Variations of English, Taboos in Modern Society</t>
  </si>
  <si>
    <t>Velfærdsstaten, Verden efter år 2000</t>
  </si>
  <si>
    <t>Differentialligninger, Keglesnit og kvadratisk programmering samt vejledning i matematik A forberedelsesmaterialet.</t>
  </si>
  <si>
    <t xml:space="preserve">Aktivitetsoptimering
Optimering af knappe resurser
Investeringer
Finansiering
Lån og rente
</t>
  </si>
  <si>
    <t>3) Canal Commerce - HHX, erhvervskorrespondance, 4) Frankofoni: La Guadeloupe</t>
  </si>
  <si>
    <t xml:space="preserve">̶ anvende danskfaglig viden og fagets grundlæggende metoder relevant
 ̶ besvare den stillede opgave med selvstændighed og dokumentation
 ̶ demonstrere sproglig korrekt, nuanceret og genrebevidst skriftlig fremstilling
̶ fremlægge sin selvstændige besvarelse struktureret
</t>
  </si>
  <si>
    <t>Skriftlighed og grammatik, genreforståelse</t>
  </si>
  <si>
    <t>•foretage matematiske ræsonnementer 
•kan redegøre for opstilling og behandling af matematiske modeller 
•kan veksle mellem et matematisk begrebs forskellige repræsentationer 
•kan formulere sig i og skifte sikkert mellem det matematiske symbolsprog og det daglige sprog.</t>
  </si>
  <si>
    <t>mundtlighed trænes, skriftlighed trænes ligeledes med eksamensopgaver, eleverne lærer om kulturelle, samfundsmæssige og erhvervsforhold</t>
  </si>
  <si>
    <t>udtrykke sig hensigtsmæssigt, formelt korrekt, personligt og nuanceret, såvel mundtligt som skriftligt
̶ demonstrere indsigt i sprogets opbygning, brug og funktion, herunder anvende grammatisk terminologi
̶ demonstrere indsigt i retoriske, herunder stilistiske, virkemidler i såvel mundtlige som skriftlige sammenhænge
̶ anvende forskellige mundtlige og skriftlige fremstillingsformer formålsbestemt og genrebevidst, herunder redegøre,
kommentere, argumentere, diskutere, vurdere og reflektere
̶ analysere og fortolke fiktive tekster
̶ analysere og vurdere ikke-fiktive tekster
̶ perspektivere tekster ud fra viden om fagets stofområder og viden om kulturelle, æstetiske, historiske, almenmenneskelige,
samfundsmæssige, internationale, merkantile og erhvervsrelaterede sammenhænge
̶ demonstrere kendskab til centrale litteraturhistoriske perioder og deres forbindelse til nutiden
̶ demonstrere kendskab til tendenser i samtidens danske litteratur og medier, herunder samspil med internationale
strømninger
̶ demonstrere kendskab til digitale mediers indhold og funktion samt indsigt i tilhørende etiske problemstillinger
̶ navigere i store tekstmængder samt udvælge og anvende tekster kvalificeret og med dokumentation
̶ demonstrere viden om og reflektere over fagets identitet og metoder</t>
  </si>
  <si>
    <t xml:space="preserve"> ̶- udtrykke sig flydende og spontant med formidlingsbevidsthed i præsentation, samtale og diskussion på nuanceret og
velstruktureret mundtligt engelsk om en bred vifte af almene og faglige emner med høj grad af grammatisk korrekthed og
med evne til selvkorrektion ̶
læse og forstå lange og komplekse tekster på engelsk i forskellige genrer og stillejer inden for almene og faglige områder
fra engelsksprogede regioner, samt tekster på engelsk fra andre fag end engelsk ̶
skrive længere, nuancerede og velstrukturerede tekster på engelsk om komplekse emner med høj grad af grammatisk
korrekthed, beherskelse af skriftsproglige normer samt formidlingsbevidsthed, analysere og beskrive engelsk sprog grammatisk og stilistisk med anvendelse af relevant faglig terminologi ̶
analysere og fortolke forskellige tekster med anvendelse af relevant faglig terminologi og metode ̶
perspektivere tekster erhvervsmæssigt, kulturelt, samfundsmæssigt og historisk ̶
analysere og perspektivere aktuelle forhold i britiske, amerikanske og andre engelsksprogede regioner på baggrund af
engelskfaglig viden om historiske, kulturelle, erhvervsmæssige og samfundsmæssige forhold</t>
  </si>
  <si>
    <t>•redegøre for matematiske problemstillinger fra fagets indhold og i samspil med andre fag samt udvælge
•anvende og vurdere metoder til løsning af disse 
•anvende relevante matematiske hjælpemidler, herunder CAS og matematikprogrammer, til løsning af matematiske problemer. 
•Endvidere kunne benytte it til beregninger og undersøgelser af udtryk, der ligger i direkte forlængelse af det i pkt. 2.2. nævnte 
•genkende og skifte mellem verbale, grafiske og symbolske repræsentationer af matematiske problemstillinger fra fagets indhold, vurdere, i hvilke tilfælde de forskellige repræsentationsformer er hensigtsmæssige, samt udvælge og anvende en hensigtsmæssig repræsentationsform på en given problemstilling 
•opnå fortrolighed med matematisk tankegang og ræsonnement samt gennemføre matematiske ræsonnementer og beviser ̶ opstille og håndtere formler, herunder oversætte mellem matematisk symbolsprog og dagligt talt eller skrevet sprog samt anvende symbolsprog, herunder variabelskift til løsning af problemer med matematisk indhold 
•læse og redegøre for centralt indhold i matematiske tekster 
•udvælge og gennemføre modelleringer primært inden for samfundsvidenskabelige og økonomiske fagområder ved anvendelse af variabelsammenhænge, vækstbetragtninger, statistiske databehandlinger eller finansielle modeller og have forståelse af den opstillede models begrænsninger og rækkevidde 
•formidle matematiske metoder og resultater i et hensigtsmæssigt sprog 
•demonstrere grundlæggende viden om fagets identitet og metoder 
•behandle problemstillinger i samspil med andre fag 
•beherske fagets mindstekrav</t>
  </si>
  <si>
    <t xml:space="preserve">•afgøre hvilke forhold, der har betydning for en virksomheds økonomi, herunder demonstrere viden og kundskaber om fagets identitet og metoder
•identificere, formulere og løse problemer, der knytter sig til en virksomheds økonomiske forhold ̶ anvende virksomhedsøkonomiske modeller, herunder modeller til optimering, og forklare modellernes forudsætninger 
•udarbejde et virksomhedsøkonomisk ræsonnement, herunder kunne forklare sammenhænge mellem en række virksomhedsøkonomiske forhold i en given kontekst 
•indsamle, bearbejde og præsentere informationer om en virksomheds økonomiske forhold og vurdere informationernes troværdighed og relevans 
•fortolke og formidle informationer om virksomhedsøkonomiske forhold bredt og i samspil med andre fag
•udvælge og anvende relevante matematiske og digitale værktøjer.
</t>
  </si>
  <si>
    <t>2.1. Faglige mål
Eleverne skal kunne:
̶	forstå hovedpunkterne, når der tales fransk om kendte såvel som almene emner, formidlet gennem forskellige medier
̶	læse og forstå ubearbejdede fransksprogede fiktive og ikke-fiktive tekster
̶	deltage i samtale og diskussion på et klart og nogenlunde flydende fransk om kendte og almene emner, herunder beskrive oplevelser og begivenheder samt begrunde og forklare holdninger
̶	præsentere og redegøre for kendte problemstillinger inden for samfund, erhverv og kultur på et klart og nogenlunde flydende fransk ved hjælp af relevante præsentationsformer
̶	udtrykke sig skriftligt på et ukompliceret og sammenhængende fransk, herunder skrive kortere tekster af erhvervsrelateret karakter
̶	analysere og fortolke fransksprogede tekster inden for forskellige genrer samt sætte den enkelte tekst ind i kulturelle, interkulturelle, historiske og samfundsmæssige sammenhænge
̶	perspektivere den erhvervede viden om franske og frankofone samfunds-, erhvervs- og kulturforhold til andre samfunds-, erhvervs- og kulturforhold
̶	behandle problemstillinger i samspil med andre fag
̶	demonstrere viden om fagets identitet og metoder
̶	benytte viden om, hvordan man lærer fremmedsprog, i det daglige arbejde.</t>
  </si>
  <si>
    <t>3 s  "Den Økonomiske"</t>
  </si>
  <si>
    <t>MRIN</t>
  </si>
  <si>
    <t>LJO</t>
  </si>
  <si>
    <t>FA</t>
  </si>
  <si>
    <t>AKHA</t>
  </si>
  <si>
    <t>Besættelsen (DHO), Litteraturhistorie I</t>
  </si>
  <si>
    <t>US election; Områdestudie - UK; SO4 - Social and financial responsibility Greggs</t>
  </si>
  <si>
    <t>Fortællinger om besættelsen, Kampen om magten</t>
  </si>
  <si>
    <t>Medier og sprog, Litteraturhistorie II</t>
  </si>
  <si>
    <t>Kampen om magten, Ungdommens historie, Kina fra oldtid til nutid</t>
  </si>
  <si>
    <t>3 t  "Den Internationale"</t>
  </si>
  <si>
    <t>International økonomi A</t>
  </si>
  <si>
    <t>MHA</t>
  </si>
  <si>
    <t>SIA</t>
  </si>
  <si>
    <t>MS</t>
  </si>
  <si>
    <t>RBN</t>
  </si>
  <si>
    <t xml:space="preserve">Besættelsen – i kulturen: Fra 30ernes kultur til efterkrigstidens
Medier III: mediernes udvikling og konsekvenser
</t>
  </si>
  <si>
    <t>Whodunit? (Crime in Fiction/Non-Fiction) - SO4</t>
  </si>
  <si>
    <t xml:space="preserve">Strategiske analyser
Internationalisering
</t>
  </si>
  <si>
    <t>Skriv økonomisk
Økonomiske skoler / ”Ideologi og økonomi”
Økonomiske modeller ”Induktive og deduktive modeller”</t>
  </si>
  <si>
    <t>1800-tallets kultur - med fokus på det moderne gennembrud</t>
  </si>
  <si>
    <t>SO4 - Britain and the British</t>
  </si>
  <si>
    <t xml:space="preserve">Internationalisering
Internationalt målgruppevalg og marketingmix
</t>
  </si>
  <si>
    <t xml:space="preserve">Udviklingsøkonomi og Bistand
Økologisk økonomi 
Eksamensprojekt
</t>
  </si>
  <si>
    <t xml:space="preserve">Arbejde videnskabeligt og historisk m. kulturelle objekter
Forstå sammenhænge tematisk såvel som historisk
Se kulturelle perspektiver - trods afstande i tid og rum
</t>
  </si>
  <si>
    <t>Tankegangskompetencen
Problembehandlingskompetencen
Modelleringskompetencen
Ræsonnementskompetencen
Databehandlingskompetencen
Kommunikationskompetencen
Redskabskompetencen</t>
  </si>
  <si>
    <t>Tankegangskompetence
Problembehandlingskompetence
Modelleringskompetence
Ræsonnementskompetence
Databehandlingskompetence
Kommunikationskompetence
Redskabskompetence</t>
  </si>
  <si>
    <t>karakterisere litterære værker fra epoker med betydning for nutidens tankegang                     perspektivere og vurdere tekster ud fra viden om historiske, kulturelle og samfundsmæssige forhold                              demonstrere kendskab til danske og internationale strømninger indenfor litteratur og medier og samspillet med kultur og samfund navigere i store tekstmængder og analytisk fokuseret selektere og dokumentere                        udtrykke sig mundtligt og skriftligt hensigtsmæssigt, formelt korrekt, personligt, nuanceret og argumenterende</t>
  </si>
  <si>
    <t xml:space="preserve">afgøre, hvilke forhold der har betydning for en virksomheds afsætning nationalt, og derigennem demonstrere viden og kundskaber om fagets identitet og metoder 
-identificere, formulere og løse udfordringer vedrørende afsætning, der knytter sig til en virksomheds fortsatte vækst 
-anvende afsætningsøkonomiske modeller og forklare modellernes forudsætninger og egenskaber 
-udarbejde et afsætningsøkonomisk ræsonnement, herunder at kunne forklare sammenhængen mellem en række relevante afsætningsmæssige forhold i en given kontekst 
-indsamle, bearbejde og præsentere informationer om en virksomheds nationale og globale markedsforhold samt vurdere informationernes troværdighed og relevans i en given sammenhæng 
-fortolke og formidle informationer om afsætning inden for flere af fagets genrer, herunder i samspil med andre fag 
-udvælge og anvende relevante d igitale og matematiske kompetencer i arbejdet med afsætning
</t>
  </si>
  <si>
    <t>Afgøre, hvilke forhold der har betydning for den samfundsøkonomiske udvikling set i et nationalt, et europæisk og et globalt perspektiv, og derigennem demonstrere viden og kundskaber om fagets identitet og metoder
Identificere, formulere og behandle grundlæggende samfundsøkonomiske udfordringer, der knytter sig til samfundets økonomiske ubalancer og den økonomiske vækst
Anvende simpel samfundsøkonomisk teori og empiri til undersøgelse af de samfundsøkonomiske udfordringer
Udarbejde et simpelt samfundsøkonomisk ræsonnement, herunder kunne forklare sammenhænge mellem en række samfundsøkonomiske forhold med udgangspunkt i empiriske data
Indsamle, bearbejde og præsentere samfundsøkonomiske informationer til brug for undersøgelser, vurdere informationernes troværdighed og relevans, samt udvikle og vurdere innovative løsninger, herunder i samspil med andre fag.
Fortolke og formidle viden om nationale og internationale samfundsøkonomiske forhold
Udvælge og anvende relevante matematiske og statistiske redskaber og it-værktøjer.</t>
  </si>
  <si>
    <t>Int</t>
  </si>
  <si>
    <t>3 v  "Den Økonomiske"</t>
  </si>
  <si>
    <t>TBL</t>
  </si>
  <si>
    <t>MBO</t>
  </si>
  <si>
    <t>Litteratur og kunst i mellemkrigstiden, besættelsestiden og efterkrigstideen. Det moderne gennembrud.</t>
  </si>
  <si>
    <t>US Presidential Election, Studietursprojekt, Crime Fiction, A Study in Scarlet, SO4                                                          grammatik                                            essay og email skrivning</t>
  </si>
  <si>
    <t>Kommunikation - del 2. Det litteraturhistoriske forløb.</t>
  </si>
  <si>
    <t>A Study in Scarlet, Australia, Globalization, grammatik                                               essay og email skrivning</t>
  </si>
  <si>
    <t>Valgfag - øvrige</t>
  </si>
  <si>
    <t>Finansiering B</t>
  </si>
  <si>
    <t>Finansiering C</t>
  </si>
  <si>
    <t>Idræt C</t>
  </si>
  <si>
    <t>Innovation C</t>
  </si>
  <si>
    <t>Mediefag B</t>
  </si>
  <si>
    <t>Mediefag C</t>
  </si>
  <si>
    <t>Markedskommunikation C</t>
  </si>
  <si>
    <t>Organisation C</t>
  </si>
  <si>
    <t>Psykologi C</t>
  </si>
  <si>
    <t>Retorik C</t>
  </si>
  <si>
    <t>Tysk A</t>
  </si>
  <si>
    <t>Hold</t>
  </si>
  <si>
    <t>fnB1</t>
  </si>
  <si>
    <t>fnC1</t>
  </si>
  <si>
    <t>idC2</t>
  </si>
  <si>
    <t>inC1</t>
  </si>
  <si>
    <t>maA2</t>
  </si>
  <si>
    <t>meB1</t>
  </si>
  <si>
    <t>meC1</t>
  </si>
  <si>
    <t>meC2</t>
  </si>
  <si>
    <t>mkC1</t>
  </si>
  <si>
    <t>mkC2</t>
  </si>
  <si>
    <t>orC1</t>
  </si>
  <si>
    <t>psC2</t>
  </si>
  <si>
    <t>reC2</t>
  </si>
  <si>
    <t>tyA1</t>
  </si>
  <si>
    <t>MEB</t>
  </si>
  <si>
    <t>JUF</t>
  </si>
  <si>
    <t>STX lærer</t>
  </si>
  <si>
    <t>MSA</t>
  </si>
  <si>
    <t>CALA (SP)</t>
  </si>
  <si>
    <t>TKS</t>
  </si>
  <si>
    <t>Ultimate, Redskabsgymnastik, Rytmisk opvarmning, Badminton</t>
  </si>
  <si>
    <t>Forretningsmodeller og værdiskabelse, samarbejde og organisation, kreativitet og idegenerering</t>
  </si>
  <si>
    <t>Mere om differentialregning, Harmoniske svingninger, integralregning, differentialligninger</t>
  </si>
  <si>
    <t xml:space="preserve">Introduktion til fagbegreber &amp; dramaturgi + praktiske øvelser               Teoriforløb 1  + praktiske øvelser                    Pilotprojekt </t>
  </si>
  <si>
    <t>Forståelsesfasen
Designfasen</t>
  </si>
  <si>
    <t xml:space="preserve">Intro til psykologi - Hvilke faktorer påvirker din læring - Udvikling, omsorg og resiliens - Køn, unge og senmodernitet </t>
  </si>
  <si>
    <t>Intro til faget - De fem forarbejdningsfaser - Kommunikationssituationen - Appelformerne - Argumentation - Visuel retorik</t>
  </si>
  <si>
    <t>Die deutsche Autoindustrie, Landeskunde</t>
  </si>
  <si>
    <t>Fodbold, Volleyball og Lindyhop</t>
  </si>
  <si>
    <t>Behov og muligheder, foretagsomhed, tendenser og aktualitet samt samfundsmæssige forhold</t>
  </si>
  <si>
    <t>Kvadratisk optimering, normalfordeling, multipleregression, vektorregning, materiale fra UVM og rep.</t>
  </si>
  <si>
    <t>Teoriforløb 2 &amp; 3 + praktiske øvelser                           Eksamensproduktion</t>
  </si>
  <si>
    <t>Teoriforløb 2 &amp; 3 + praktiske øvelser                                                             Eksamensproduktion</t>
  </si>
  <si>
    <t>Implementeringsfasen
Evalueringsfasen
Eksamensprojekt</t>
  </si>
  <si>
    <t>Personlighed, stress og kriser - Ondskab og socialpsykologi</t>
  </si>
  <si>
    <t>Genre og funktion - Faglig formidling - Argumentation i den politiske debat - Krisekommunikation, apologier og undskyldningsretorik - Offentlig debatkultur - Repetition og eksamenstræning</t>
  </si>
  <si>
    <t>Die DDR, Nachhaltigkeit</t>
  </si>
  <si>
    <t>Faget skal bidrage til elevernes almendannelse og studiekompetence. Gennem alsidig idrætsundervisning opnår eleverne
kropslige kompetencer samt viden, kundskaber og færdigheder i relation til fysisk aktivitet. Eleverne opnår såvel god fysisk
kapacitet som grundlæggende idrætslige færdigheder og erfaringer med kroppens bevægelsesmuligheder. Eleverne udvikler
evnen til at kombinere praktiske erfaringer med teoretisk viden i relation til træning og sundhed og opnår således indsigt i
betydningen af at være i god fysisk træningstilstand. Eleverne opnår forståelse for idrættens bidrag til udvikling af personlig
identitet og sociale kompetencer, og gennem undervisningen motiveres de til en fysisk aktiv livsstil. Eleverne skal tillige opnå
viden om fagets professionsrettede perspektiver.</t>
  </si>
  <si>
    <t>Tankegangskompetencen, problembehandlingskompetencen, modelleringskompetencen, handlekompetencen, redskabskompetencen, ræsonnementskompetencen, kommunikationskompetencen, databehandlingskompetencen</t>
  </si>
  <si>
    <t>alle kompetencerne</t>
  </si>
  <si>
    <t>De økonomiske kompetencer, jf. vejledning til læreplanen i Markedskommunikation, 2021</t>
  </si>
  <si>
    <t>-	Udlede psykologiske problemstillinger af aktuelt stof
-	Udvælge og anvende psykologifaglige begreber, teorier og undersøgelser
-	Kritisk tænkning</t>
  </si>
  <si>
    <t>foretage en retorisk analyse og vurdering af en ytring i en kommunikationssituation – kommentere ytringen i relation til retorikkens rolle i demokratiet – bruge retorikkens begrebsapparat hensigtsmæssigt – levere en mundtlig fremlæggelse og indgå i dialog på en måde, der er klar og sprogligt hensigtsmæssig. – redegøre for og begrunde retoriske overvejelser ved en bearbejdning af en ytring_x000D_</t>
  </si>
  <si>
    <t>Tale tysk, læse tysk, skrive tysk, lytte til tysk</t>
  </si>
  <si>
    <t>Eleverne skal:
̶ gennem alsidig undervisning opnå god fysisk kapacitet og i den forbindelse få kendskab til centrale begreber inden for
træning og idrættens discipliner
̶ beherske centrale færdigheder i udvalgte idrætsdiscipliner og aktiviteter inden for de tre færdighedsområder: boldspil,
musik og bevægelse, klassiske og nye idrætter
̶ opnå kropsbevidsthed
̶ indgå i og opnå forståelse for egne og andres roller i forskellige, idrætsspecifikke samarbejdsrelationer
̶ udarbejde, gennemføre og evaluere et opvarmningsprogram samt gennemføre og evaluere et træningsprogram og i begge
tilfælde kunne redegøre for relevant fysiologisk teori
̶ kunne forstå den fysiske aktivitets og livsstilens betydning for sundheden
̶ behandle problemstillinger i samspil med andre fag
̶ demonstrere viden og kundskaber i relation til fagets identitet og metoder.</t>
  </si>
  <si>
    <t>De faglige mål kan udfoldes på følgende måde i forhold til de enkelte kompetencer: Fokus på tankegangskompetencen Afgøre, hvilke forhold der har betydning for innovation i samfundet, og derigennem demonstrere viden og kundskaber om fagets identitet og metoder Denne kompetence drejer sig om elevernes evne til at skelne mellem hvilke spørgsmål, der er væsentlige for innovation i samfundet, og hvilke der ikke er, samt at vide hvornår de bringes i spil. Kompetencen handler endvidere om selv at kunne stille sådanne spørgsmål og at have blik for, hvilke typer af svar, der kan forventes i en given sammenhæng. Fokus på problembehandlingskompetencen Identificere, formulere og vurdere muligheder for værdiskabende handling gennem innovative processerDenne kompetence består af elevernes evne til at identificere og formulere værdiskabende handlinger, der knytter sig til innovative processer. Kompetencen omfatter endvidere evnen til at konsekvensvurdere alternative beslutninger.
Fokus på modelleringskompetencen
Anvende innovationsbegreber og innovationsmodeller
Denne kompetence består af elevernes evne til at anvende innovationsfaglige begreber og modeller.
Fokus på handlingskompetencen
Gennemføre innovationsprocessen fra idé til værdiskabende handling
Handlingskompetencen er central i innovationsfaget. Eleverne skal kunne arbejde systematisk og
kreativt med idéudvikling og gennem foretagsomhed realisere værdiskabende løsninger i praksis.
Fokus på ræsonnementskompetencen
Ræsonnere over elementerne fra idé til værdiskabende handling
Ræsonnementskompetencen består i at kunne ræsonnere sig frem til innovationsfaglige resultater
og derved bruge faglige modeller, metoder og erfaringer.
Fokus på databehandlingskompetencen
Bearbejde og præsentere informationer med relevans for innovationsprocessen samt forstå informationernes anvendelighed
Denne kompetence består af elevernes evne til at bearbejde og præsentere informationer med relevans for innovationsprocessen. Kompetencen handler desuden om at kunne overskue mulige kilder til en given udfordring, således at der kan foregå en kvalificeret bearbejdning og præsentation
af informationer.
Fokus på kommunikationskompetencen
Kommunikere og skabe samarbejde i innovationsprocessen, herunder i samspil med andre fag
Denne kompetence består af elevernes evne til at kunne kommunikere om innovation og at skabe
samarbejde med relevante interessenter i innovationsprocessen. Desuden består kompetencen af
elevernes evne til at kunne inddrage elementer fra faglige samspil.
Fokus på redskabskompetencen
Anvende digitale redskaber til at fremme innovationsprocessen
Denne kompetence består af elevernes evne til at anvende relevante digitale redskaber i forbindelse med at fremme innovationsprocessen. Kompetencen forudsætter, at eleverne har indsigt i de
digitale muligheder._x000D_</t>
  </si>
  <si>
    <t>Eleverne skal beherske ovenstående i søvne</t>
  </si>
  <si>
    <t>”Teori og analyse:  Eleverne skal kunne anvende viden om filmiske og dramaturgiske virkemidler i forbindelse med analyse af film, tv og nyere medier.” ”Eleverne skal kunne redegøre for grundlæggende træk ved fakta, fiktion og blandinger mellem disse former.” ”Eleverne skal kunne identificere centrale træk ved forskellige genrer, medier og medieplatforme samt samspillet mellem dem.” ”Eleverne skal kunne foretage en mediefaglig perspektivering af film, tv og nyere medier ud fra en valgt kontekst. ” ”Eleverne skal kunne behandle problemstillinger i samspil med andre fag.” ”Eleverne skal kunne demonstrere viden om fagets identitet og metoder.” ”Praksis:  Eleverne skal kunne betjene optage- og redigeringsudstyr.” ”Eleverne skal i grupper kunne planlægge, gennemføre og distribuere en medieproduktion.””Eleverne skal kunne anvende viden om filmiske og dramaturgiske virkemidler.””Eleverne skal kunne arbejde med mediefaglige værktøjer i præproduktionsfasen.”  ”Eleverne skal kunne tilpasse udtryksform til indhold, genre, kommunikationssituation og distributionskanal.” ”Eleverne skal kunne forholde sig analytisk til produktionsprocessen og egen produktion.”</t>
  </si>
  <si>
    <t>”Teori og analyse:  Eleverne skal kunne anvende viden om filmiske og dramaturgiske virkemidler i forbindelse med analyse af film, tv og nyere medier.” ”Eleverne skal”Eleverne skal kunne demonstrere viden om fagets identitet og metoder.”  kunne redegøre for grundlæggende træk ved fakta, fiktion og blandinger mellem disse former.” ”Eleverne skal kunne identificere centrale træk ved forskellige genrer, medier og medieplatforme samt samspillet mellem dem.” ”Eleverne skal kunne foretage en mediefaglig perspektivering af film, tv og nyere medier ud fra en valgt kontekst. ” ”Eleverne skal kunne behandle problemstillinger i samspil med andre fag.” ”Praksis:  Eleverne skal kunne betjene optage- og redigeringsudstyr.” ”Eleverne skal i grupper kunne planlægge, gennemføre og distribuere en medieproduktion.””Eleverne skal kunne anvende viden om filmiske og dramaturgiske virkemidler.””Eleverne skal kunne arbejde med mediefaglige værktøjer i præproduktionsfasen.”  ”Eleverne skal kunne tilpasse udtryksform til indhold, genre, kommunikationssituation og distributionskanal.” ”Eleverne skal kunne forholde sig analytisk til produktionsprocessen og egen produktion.”</t>
  </si>
  <si>
    <t>De faglige mål, jf. læreplanen i Markedskommunikation, 2017</t>
  </si>
  <si>
    <t>-	demonstrere et bredt kendskab til fagets stofområder, primært i forhold til det normalt fungerende menneske 
-	redegøre for og kritisk forholde sig til psykologisk viden i form af psykologiske teorier, begreber og undersøgelser 
-	formulere konkrete psykologifaglige problemstillinger i aktuelt stof samt udvælge og anvende relevant psykologisk viden fra forskellige kilder, herunder digitale medier, til at undersøge disse problemstillinger og kunne forholde sig kritisk til den anvendte viden på et fagligt grundlag
-	inddrage og vurdere forskellige forklaringer på psykologiske problemstillinger
-	demonstrere et elementært kendskab til fagets forskningsmetoder og etiske problemstillinger i psykologisk forskning samt kunne skelne mellem hverdagspsykologi og videnskabelig baseret psykologisk viden 
-	vurdere betydningen af sociale og kulturelle faktorer i forhold til menneskers tænkning og handlinger
-	argumentere fagligt og formidle psykologisk viden med et fagligt begrebsapparat på en klar og præcis måde
-	demonstrere viden om psykologis identitet og metoder og behandle problemstillinger i samspil med andre fag.M10</t>
  </si>
  <si>
    <t>Eleverne skal kunne producere og vurdere mundtlige og skriftlige argumenterende og formidlende ytringer, der er udformet retorisk hensigtsmæssigt og sprogligt kvalitetsbevidst i forhold til deres genre og kommunikationssituation, og de skal kunne anlægge en retorisk betragtning på autentiske argumenterende og formidlende ytringer. Herunder skal de kunne: – bruge grundlæggende retoriske begreber om produktion, reception og analyse af autentiske ytringer – argumentere for et standpunkt på en måde, der er egnet til at overbevise – formidle faglig viden på en måde, der er egnet til at interessere og oplyse – foretage retorisk kritik, dvs. analysere og vurdere kvaliteten og effekten af autentiske ytringer – give konstruktive ændringsforslag til autentiske ytringer – demonstrere viden om og reflektere over fagets identitet og metoder – forstå de funktioner og den indflydelse, som ytringer kan have i relation til demokratiet og udøvelse af demokratisk medborgerskab.</t>
  </si>
  <si>
    <t>– forstå talt tysk standardsprog om kendte emner formidlet gennem forskellige medier – læse og forstå forskellige typer og genrer af ubearbejdede nyere tysksprogede tekster – redegøre på tysk for studerede tysksprogede emner og tekster, analysere og fortolke disse og perspektivere til andre tekster, idet de benytter et varieret og nuanceret ordforråd samt anvender korrekt morfologi og syntaks – føre en samtale på et klart forståeligt, sammenhængende og nuanceret tysk om emner, de er fortrolige med, samt redegøre for og diskutere forskellige synspunkter – udtrykke sig mundtligt på tysk om ikke-gennemgåede tysksprogede tekster og emner med anvendelse af et varieret ordforråd og relevante faste vendinger og udtryk – udtrykke sig klart forståeligt og sammenhængende på skriftligt tysk med et nuanceret ordforråd og med sikkerhed i ortografi, morfologi og syntaks – anvende relevant erhvervsrelateret terminologi og fraseologi i arbejdet med virksomhedens eksterne kommunikation, mundtligt og skriftligt – analysere og beskrive tysk sprog grammatisk på dansk med anvendelse af relevant terminologi – anvende relevante lytte- og læsestrategier samt relevante mundtlige og skriftlige kommunikationsstrategier  – på tysk redegøre for og reflektere over forskellige tysksprogede tekster såvel fiktive som ikke-fiktive samt analysere og fortolke disse – redegøre på tysk for kulturelle, samfundsmæssige og erhvervsmæssige forhold i tysksprogede lande med hovedvægten på Tyskland efter 1945  – anvende en grundig viden om kulturelle, samfundsmæssige og erhvervsmæssige forhold i tysksprogede lande i arbejdet med fiktive og ikke-fiktive tysksprogede tekster og medier samt sammenligne studerede tysksprogede tekster og emner med kultur-, samfunds- og erhvervsforhold i andre lande  – forholde sig kritisk til digitalt materiale og være i stand til at søge, anvende og vurdere tysksproget information på internettet samt dokumentere anvendelsen heraf – behandle problemstillinger i samarbejde med andre fag – demonstrere viden om fagets identitet og metoder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</si>
</sst>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Calibri"/>
      <family val="2"/>
      <scheme val="minor"/>
    </font>
    <font>
      <b/>
      <sz val="11"/>
      <color theme="1"/>
      <name val="Calibri"/>
      <family val="2"/>
      <scheme val="minor"/>
    </font>
    <font>
      <b/>
      <sz val="18"/>
      <color theme="1"/>
      <name val="Calibri"/>
      <family val="2"/>
      <scheme val="minor"/>
    </font>
    <font>
      <sz val="11"/>
      <color rgb="FF000000"/>
      <name val="Calibri"/>
      <charset val="1"/>
    </font>
    <font>
      <sz val="11"/>
      <color theme="1"/>
      <name val="Calibri"/>
      <family val="2"/>
      <charset val="1"/>
    </font>
    <font>
      <sz val="11"/>
      <color rgb="FF242424"/>
      <name val="Aptos Narrow"/>
      <charset val="1"/>
    </font>
  </fonts>
  <fills count="5">
    <fill>
      <patternFill patternType="none"/>
    </fill>
    <fill>
      <patternFill patternType="gray125"/>
    </fill>
    <fill>
      <patternFill patternType="solid">
        <fgColor theme="5" tint="0.59999389629810485"/>
        <bgColor indexed="64"/>
      </patternFill>
    </fill>
    <fill>
      <patternFill patternType="solid">
        <fgColor rgb="FF92D050"/>
        <bgColor indexed="64"/>
      </patternFill>
    </fill>
    <fill>
      <patternFill patternType="solid">
        <fgColor rgb="FFFFFFFF"/>
        <bgColor indexed="64"/>
      </patternFill>
    </fill>
  </fills>
  <borders count="2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rgb="FF000000"/>
      </top>
      <bottom style="thin">
        <color indexed="64"/>
      </bottom>
      <diagonal/>
    </border>
    <border>
      <left style="medium">
        <color indexed="64"/>
      </left>
      <right style="medium">
        <color indexed="64"/>
      </right>
      <top style="medium">
        <color rgb="FF000000"/>
      </top>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rgb="FF000000"/>
      </left>
      <right style="medium">
        <color rgb="FF000000"/>
      </right>
      <top style="medium">
        <color rgb="FF000000"/>
      </top>
      <bottom style="medium">
        <color rgb="FF000000"/>
      </bottom>
      <diagonal/>
    </border>
    <border>
      <left style="medium">
        <color indexed="64"/>
      </left>
      <right style="medium">
        <color indexed="64"/>
      </right>
      <top style="medium">
        <color indexed="64"/>
      </top>
      <bottom/>
      <diagonal/>
    </border>
    <border>
      <left style="medium">
        <color rgb="FF000000"/>
      </left>
      <right style="medium">
        <color rgb="FF000000"/>
      </right>
      <top style="medium">
        <color rgb="FF000000"/>
      </top>
      <bottom/>
      <diagonal/>
    </border>
    <border>
      <left/>
      <right/>
      <top style="medium">
        <color indexed="64"/>
      </top>
      <bottom/>
      <diagonal/>
    </border>
    <border>
      <left style="medium">
        <color indexed="64"/>
      </left>
      <right/>
      <top style="medium">
        <color rgb="FF000000"/>
      </top>
      <bottom/>
      <diagonal/>
    </border>
    <border>
      <left style="medium">
        <color rgb="FF000000"/>
      </left>
      <right style="medium">
        <color rgb="FF000000"/>
      </right>
      <top/>
      <bottom style="medium">
        <color rgb="FF000000"/>
      </bottom>
      <diagonal/>
    </border>
    <border>
      <left/>
      <right/>
      <top/>
      <bottom style="medium">
        <color indexed="64"/>
      </bottom>
      <diagonal/>
    </border>
  </borders>
  <cellStyleXfs count="1">
    <xf numFmtId="0" fontId="0" fillId="0" borderId="0"/>
  </cellStyleXfs>
  <cellXfs count="51">
    <xf numFmtId="0" fontId="0" fillId="0" borderId="0" xfId="0"/>
    <xf numFmtId="0" fontId="0" fillId="0" borderId="0" xfId="0" applyAlignment="1">
      <alignment wrapText="1"/>
    </xf>
    <xf numFmtId="0" fontId="0" fillId="0" borderId="0" xfId="0" applyAlignment="1">
      <alignment horizontal="center"/>
    </xf>
    <xf numFmtId="0" fontId="0" fillId="0" borderId="4" xfId="0" applyBorder="1" applyAlignment="1">
      <alignment vertical="center" wrapText="1"/>
    </xf>
    <xf numFmtId="0" fontId="0" fillId="0" borderId="2" xfId="0" applyBorder="1" applyAlignment="1">
      <alignment vertical="center" wrapText="1"/>
    </xf>
    <xf numFmtId="0" fontId="0" fillId="0" borderId="4" xfId="0" applyBorder="1" applyAlignment="1">
      <alignment horizontal="center"/>
    </xf>
    <xf numFmtId="0" fontId="1" fillId="0" borderId="4" xfId="0" applyFont="1" applyBorder="1" applyAlignment="1">
      <alignment horizontal="center"/>
    </xf>
    <xf numFmtId="0" fontId="1" fillId="0" borderId="6" xfId="0" applyFont="1" applyBorder="1" applyAlignment="1">
      <alignment horizontal="center"/>
    </xf>
    <xf numFmtId="0" fontId="1" fillId="0" borderId="11" xfId="0" applyFont="1" applyBorder="1" applyAlignment="1">
      <alignment horizontal="center"/>
    </xf>
    <xf numFmtId="0" fontId="0" fillId="0" borderId="4" xfId="0" applyBorder="1" applyAlignment="1">
      <alignment horizontal="center" vertical="center" wrapText="1"/>
    </xf>
    <xf numFmtId="0" fontId="0" fillId="3" borderId="9" xfId="0" applyFill="1" applyBorder="1" applyAlignment="1">
      <alignment horizontal="center"/>
    </xf>
    <xf numFmtId="0" fontId="0" fillId="3" borderId="10" xfId="0" applyFill="1" applyBorder="1" applyAlignment="1">
      <alignment horizontal="center"/>
    </xf>
    <xf numFmtId="0" fontId="0" fillId="3" borderId="12" xfId="0" applyFill="1" applyBorder="1" applyAlignment="1">
      <alignment horizontal="center"/>
    </xf>
    <xf numFmtId="0" fontId="0" fillId="3" borderId="5" xfId="0" applyFill="1" applyBorder="1" applyAlignment="1">
      <alignment horizontal="center"/>
    </xf>
    <xf numFmtId="0" fontId="0" fillId="0" borderId="5" xfId="0" applyBorder="1" applyAlignment="1">
      <alignment horizontal="center"/>
    </xf>
    <xf numFmtId="0" fontId="0" fillId="0" borderId="7" xfId="0" applyBorder="1" applyAlignment="1">
      <alignment horizontal="center" vertical="center" wrapText="1"/>
    </xf>
    <xf numFmtId="0" fontId="1" fillId="0" borderId="0" xfId="0" applyFont="1" applyAlignment="1">
      <alignment vertical="center"/>
    </xf>
    <xf numFmtId="0" fontId="0" fillId="0" borderId="8" xfId="0" applyBorder="1" applyAlignment="1">
      <alignment horizontal="center" vertical="center" wrapText="1"/>
    </xf>
    <xf numFmtId="0" fontId="0" fillId="0" borderId="4" xfId="0" quotePrefix="1" applyBorder="1" applyAlignment="1">
      <alignment vertical="center" wrapText="1"/>
    </xf>
    <xf numFmtId="0" fontId="3" fillId="4" borderId="0" xfId="0" applyFont="1" applyFill="1"/>
    <xf numFmtId="0" fontId="3" fillId="4" borderId="0" xfId="0" applyFont="1" applyFill="1" applyAlignment="1">
      <alignment wrapText="1"/>
    </xf>
    <xf numFmtId="0" fontId="4" fillId="0" borderId="0" xfId="0" applyFont="1" applyAlignment="1">
      <alignment wrapText="1"/>
    </xf>
    <xf numFmtId="0" fontId="3" fillId="0" borderId="0" xfId="0" applyFont="1" applyAlignment="1">
      <alignment vertical="center" wrapText="1"/>
    </xf>
    <xf numFmtId="0" fontId="0" fillId="0" borderId="0" xfId="0" applyAlignment="1">
      <alignment vertical="top" wrapText="1"/>
    </xf>
    <xf numFmtId="0" fontId="4" fillId="0" borderId="13" xfId="0" applyFont="1" applyBorder="1" applyAlignment="1">
      <alignment vertical="center" wrapText="1"/>
    </xf>
    <xf numFmtId="0" fontId="0" fillId="0" borderId="14" xfId="0" applyBorder="1" applyAlignment="1">
      <alignment vertical="center" wrapText="1"/>
    </xf>
    <xf numFmtId="0" fontId="4" fillId="0" borderId="13" xfId="0" applyFont="1" applyBorder="1" applyAlignment="1">
      <alignment wrapText="1"/>
    </xf>
    <xf numFmtId="0" fontId="4" fillId="0" borderId="15" xfId="0" applyFont="1" applyBorder="1" applyAlignment="1">
      <alignment vertical="center" wrapText="1"/>
    </xf>
    <xf numFmtId="0" fontId="0" fillId="0" borderId="1" xfId="0" applyBorder="1" applyAlignment="1">
      <alignment vertical="center" wrapText="1"/>
    </xf>
    <xf numFmtId="0" fontId="0" fillId="0" borderId="3" xfId="0" applyBorder="1" applyAlignment="1">
      <alignment vertical="center" wrapText="1"/>
    </xf>
    <xf numFmtId="0" fontId="0" fillId="0" borderId="16" xfId="0" applyBorder="1" applyAlignment="1">
      <alignment vertical="center" wrapText="1"/>
    </xf>
    <xf numFmtId="0" fontId="3" fillId="0" borderId="15" xfId="0" applyFont="1" applyBorder="1" applyAlignment="1">
      <alignment vertical="center" wrapText="1"/>
    </xf>
    <xf numFmtId="0" fontId="3" fillId="4" borderId="13" xfId="0" applyFont="1" applyFill="1" applyBorder="1" applyAlignment="1">
      <alignment vertical="center" wrapText="1"/>
    </xf>
    <xf numFmtId="0" fontId="0" fillId="0" borderId="17" xfId="0" applyBorder="1" applyAlignment="1">
      <alignment horizontal="center" vertical="center" wrapText="1"/>
    </xf>
    <xf numFmtId="0" fontId="0" fillId="0" borderId="1" xfId="0" applyBorder="1" applyAlignment="1">
      <alignment horizontal="center" vertical="center" wrapText="1"/>
    </xf>
    <xf numFmtId="0" fontId="5" fillId="4" borderId="0" xfId="0" applyFont="1" applyFill="1" applyAlignment="1">
      <alignment wrapText="1"/>
    </xf>
    <xf numFmtId="0" fontId="0" fillId="0" borderId="13" xfId="0" applyBorder="1" applyAlignment="1">
      <alignment vertical="center" wrapText="1"/>
    </xf>
    <xf numFmtId="0" fontId="0" fillId="0" borderId="19" xfId="0" applyBorder="1" applyAlignment="1">
      <alignment vertical="center" wrapText="1"/>
    </xf>
    <xf numFmtId="0" fontId="3" fillId="4" borderId="0" xfId="0" applyFont="1" applyFill="1" applyAlignment="1">
      <alignment vertical="center"/>
    </xf>
    <xf numFmtId="0" fontId="3" fillId="4" borderId="13" xfId="0" applyFont="1" applyFill="1" applyBorder="1" applyAlignment="1">
      <alignment vertical="center"/>
    </xf>
    <xf numFmtId="0" fontId="5" fillId="4" borderId="13" xfId="0" applyFont="1" applyFill="1" applyBorder="1" applyAlignment="1">
      <alignment vertical="center" wrapText="1"/>
    </xf>
    <xf numFmtId="0" fontId="3" fillId="4" borderId="18" xfId="0" applyFont="1" applyFill="1" applyBorder="1" applyAlignment="1">
      <alignment vertical="center" wrapText="1"/>
    </xf>
    <xf numFmtId="0" fontId="4" fillId="0" borderId="15" xfId="0" applyFont="1" applyBorder="1" applyAlignment="1">
      <alignment wrapText="1"/>
    </xf>
    <xf numFmtId="0" fontId="0" fillId="0" borderId="15" xfId="0" applyBorder="1" applyAlignment="1">
      <alignment vertical="center" wrapText="1"/>
    </xf>
    <xf numFmtId="0" fontId="0" fillId="0" borderId="13" xfId="0" applyBorder="1" applyAlignment="1">
      <alignment vertical="top"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70900-093E-421B-94C2-DF567537A49D}">
  <sheetPr>
    <pageSetUpPr fitToPage="1"/>
  </sheetPr>
  <dimension ref="B1:H16"/>
  <sheetViews>
    <sheetView zoomScale="80" zoomScaleNormal="80" workbookViewId="0"/>
  </sheetViews>
  <sheetFormatPr defaultRowHeight="15"/>
  <cols>
    <col min="1" max="1" width="4" customWidth="1"/>
    <col min="2" max="2" width="16" style="2" customWidth="1"/>
    <col min="3" max="8" width="30.7109375" customWidth="1"/>
  </cols>
  <sheetData>
    <row r="1" spans="2:8" ht="15.75" thickBot="1">
      <c r="B1"/>
    </row>
    <row r="2" spans="2:8" ht="27.75" customHeight="1" thickBot="1">
      <c r="B2" s="45" t="s">
        <v>0</v>
      </c>
      <c r="C2" s="46"/>
      <c r="D2" s="46"/>
      <c r="E2" s="46"/>
      <c r="F2" s="46"/>
      <c r="G2" s="46"/>
      <c r="H2" s="47"/>
    </row>
    <row r="3" spans="2:8" ht="20.25" customHeight="1" thickBot="1">
      <c r="B3" s="48" t="s">
        <v>1</v>
      </c>
      <c r="C3" s="49"/>
      <c r="D3" s="49"/>
      <c r="E3" s="49"/>
      <c r="F3" s="49"/>
      <c r="G3" s="49"/>
      <c r="H3" s="50"/>
    </row>
    <row r="4" spans="2:8" ht="20.100000000000001" customHeight="1">
      <c r="B4" s="7" t="s">
        <v>2</v>
      </c>
      <c r="C4" s="7" t="s">
        <v>3</v>
      </c>
      <c r="D4" s="7" t="s">
        <v>4</v>
      </c>
      <c r="E4" s="8" t="s">
        <v>5</v>
      </c>
      <c r="F4" s="8" t="s">
        <v>6</v>
      </c>
      <c r="G4" s="8" t="s">
        <v>7</v>
      </c>
      <c r="H4" s="8" t="s">
        <v>8</v>
      </c>
    </row>
    <row r="5" spans="2:8" ht="20.100000000000001" customHeight="1" thickBot="1">
      <c r="B5" s="10" t="s">
        <v>9</v>
      </c>
      <c r="C5" s="10" t="s">
        <v>10</v>
      </c>
      <c r="D5" s="10" t="s">
        <v>11</v>
      </c>
      <c r="E5" s="10" t="s">
        <v>12</v>
      </c>
      <c r="F5" s="11" t="s">
        <v>13</v>
      </c>
      <c r="G5" s="10" t="s">
        <v>14</v>
      </c>
      <c r="H5" s="12" t="s">
        <v>15</v>
      </c>
    </row>
    <row r="6" spans="2:8" ht="106.5">
      <c r="B6" s="15" t="s">
        <v>16</v>
      </c>
      <c r="C6" s="3" t="s">
        <v>17</v>
      </c>
      <c r="D6" s="4" t="s">
        <v>18</v>
      </c>
      <c r="E6" s="3" t="s">
        <v>19</v>
      </c>
      <c r="F6" s="4" t="s">
        <v>20</v>
      </c>
      <c r="G6" s="3" t="str">
        <f>'3 e'!G6</f>
        <v>Logistisk effektivitet
Indgående logistik
Produktion
Udgående logistik
Returlogistik og logistikanalyse
Mere om omkostninger
Aktivitetsoptimering</v>
      </c>
      <c r="H6" s="3" t="s">
        <v>21</v>
      </c>
    </row>
    <row r="7" spans="2:8" ht="121.5">
      <c r="B7" s="15" t="s">
        <v>22</v>
      </c>
      <c r="C7" s="3" t="s">
        <v>23</v>
      </c>
      <c r="D7" s="4" t="s">
        <v>24</v>
      </c>
      <c r="E7" s="25" t="s">
        <v>25</v>
      </c>
      <c r="F7" s="4" t="s">
        <v>26</v>
      </c>
      <c r="G7" s="3" t="str">
        <f>'3 e'!G7</f>
        <v>Optimering af knappe resurser
Investeringer
Finansiering
Lån og rente
Repetition og eksamenstræning</v>
      </c>
      <c r="H7" s="18" t="s">
        <v>27</v>
      </c>
    </row>
    <row r="8" spans="2:8" ht="117.75" customHeight="1">
      <c r="B8" s="17" t="s">
        <v>28</v>
      </c>
      <c r="C8" s="3" t="s">
        <v>29</v>
      </c>
      <c r="D8" s="4" t="s">
        <v>30</v>
      </c>
      <c r="E8" s="27" t="s">
        <v>31</v>
      </c>
      <c r="F8" s="4" t="s">
        <v>32</v>
      </c>
      <c r="G8" s="3" t="str">
        <f>'3 e'!G8</f>
        <v>Tankegangskompetencen
Modelleringskompetencen
Ræsonnementskompetencen
Kommunikationskompetencen
Databehandlingskompetencen
Redskabskompetencen
Problembehandlingskompetencen</v>
      </c>
      <c r="H8" s="3" t="s">
        <v>33</v>
      </c>
    </row>
    <row r="9" spans="2:8" ht="409.6">
      <c r="B9" s="9" t="s">
        <v>34</v>
      </c>
      <c r="C9" s="3" t="s">
        <v>35</v>
      </c>
      <c r="D9" s="4" t="s">
        <v>36</v>
      </c>
      <c r="E9" s="24" t="s">
        <v>37</v>
      </c>
      <c r="F9" s="4" t="s">
        <v>38</v>
      </c>
      <c r="G9" s="3" t="str">
        <f>'3 e'!G9</f>
        <v>Afgøre hvilke forhold, der har betydning for en virksomheds økonomi.
Identificere, formulere og løse problemer, der knytter sig til en virksomheds økonomiske forhold.
Anvende virksomhedsøkonomiske modeller, herunder modeller til optimering, og forklare modellernes forudsætninger.
Udarbejde et virksomhedsøkonomisk ræsonnement, herunder kunne forklare sammenhænge mellem en række virksomhedsøkonomiske forhold i en given kontekst
Indsamle, bearbejde og præsentere informationer om en virksomheds økonomiske forhold og vurdere informationernes troværdighed og relevans
Fortolke og formidle informationer om virksomhedsøkonomiske forhold bredt og i samspil med andre fag. Udvælge og anvende relevante matematiske og digitale værktøjer.</v>
      </c>
      <c r="H9" s="3" t="s">
        <v>33</v>
      </c>
    </row>
    <row r="10" spans="2:8">
      <c r="E10" s="21"/>
    </row>
    <row r="11" spans="2:8">
      <c r="E11" s="21"/>
    </row>
    <row r="12" spans="2:8">
      <c r="E12" s="21"/>
    </row>
    <row r="13" spans="2:8">
      <c r="E13" s="21"/>
    </row>
    <row r="14" spans="2:8">
      <c r="E14" s="21"/>
    </row>
    <row r="15" spans="2:8">
      <c r="E15" s="21"/>
    </row>
    <row r="16" spans="2:8">
      <c r="E16" s="21"/>
    </row>
  </sheetData>
  <mergeCells count="2">
    <mergeCell ref="B2:H2"/>
    <mergeCell ref="B3:H3"/>
  </mergeCells>
  <pageMargins left="0.70866141732283472" right="0.70866141732283472" top="0.74803149606299213" bottom="0.74803149606299213" header="0.31496062992125984" footer="0.31496062992125984"/>
  <pageSetup paperSize="9" scale="4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5147B7-5B67-4893-A479-AB004B3234D7}">
  <dimension ref="B1:I17"/>
  <sheetViews>
    <sheetView tabSelected="1" zoomScale="80" zoomScaleNormal="80" workbookViewId="0">
      <selection activeCell="I6" sqref="I6:I9"/>
    </sheetView>
  </sheetViews>
  <sheetFormatPr defaultRowHeight="15"/>
  <cols>
    <col min="1" max="1" width="4" customWidth="1"/>
    <col min="2" max="2" width="16" style="2" customWidth="1"/>
    <col min="3" max="9" width="30.7109375" customWidth="1"/>
  </cols>
  <sheetData>
    <row r="1" spans="2:9" ht="15.75" thickBot="1">
      <c r="B1"/>
    </row>
    <row r="2" spans="2:9" ht="27.75" customHeight="1" thickBot="1">
      <c r="B2" s="45" t="s">
        <v>200</v>
      </c>
      <c r="C2" s="46"/>
      <c r="D2" s="46"/>
      <c r="E2" s="46"/>
      <c r="F2" s="46"/>
      <c r="G2" s="46"/>
      <c r="H2" s="46"/>
      <c r="I2" s="47"/>
    </row>
    <row r="3" spans="2:9" ht="20.25" customHeight="1" thickBot="1">
      <c r="B3" s="48" t="s">
        <v>1</v>
      </c>
      <c r="C3" s="49"/>
      <c r="D3" s="49"/>
      <c r="E3" s="49"/>
      <c r="F3" s="49"/>
      <c r="G3" s="49"/>
      <c r="H3" s="49"/>
      <c r="I3" s="50"/>
    </row>
    <row r="4" spans="2:9" ht="20.100000000000001" customHeight="1">
      <c r="B4" s="7" t="s">
        <v>2</v>
      </c>
      <c r="C4" s="7" t="s">
        <v>3</v>
      </c>
      <c r="D4" s="7" t="s">
        <v>4</v>
      </c>
      <c r="E4" s="8" t="s">
        <v>5</v>
      </c>
      <c r="F4" s="8" t="s">
        <v>6</v>
      </c>
      <c r="G4" s="8" t="s">
        <v>7</v>
      </c>
      <c r="H4" s="8" t="s">
        <v>140</v>
      </c>
      <c r="I4" s="8" t="s">
        <v>8</v>
      </c>
    </row>
    <row r="5" spans="2:9" ht="20.100000000000001" customHeight="1" thickBot="1">
      <c r="B5" s="10" t="s">
        <v>9</v>
      </c>
      <c r="C5" s="10" t="s">
        <v>12</v>
      </c>
      <c r="D5" s="10" t="s">
        <v>116</v>
      </c>
      <c r="E5" s="10" t="s">
        <v>170</v>
      </c>
      <c r="F5" s="11" t="s">
        <v>201</v>
      </c>
      <c r="G5" s="10" t="s">
        <v>145</v>
      </c>
      <c r="H5" s="12" t="s">
        <v>147</v>
      </c>
      <c r="I5" s="12" t="s">
        <v>202</v>
      </c>
    </row>
    <row r="6" spans="2:9" ht="106.5">
      <c r="B6" s="15" t="s">
        <v>16</v>
      </c>
      <c r="C6" s="3" t="s">
        <v>203</v>
      </c>
      <c r="D6" s="4" t="s">
        <v>204</v>
      </c>
      <c r="E6" s="3" t="s">
        <v>176</v>
      </c>
      <c r="F6" s="4" t="s">
        <v>20</v>
      </c>
      <c r="G6" s="3" t="s">
        <v>152</v>
      </c>
      <c r="H6" s="3" t="s">
        <v>153</v>
      </c>
      <c r="I6" s="3" t="s">
        <v>21</v>
      </c>
    </row>
    <row r="7" spans="2:9" ht="121.5">
      <c r="B7" s="15" t="s">
        <v>22</v>
      </c>
      <c r="C7" s="25" t="s">
        <v>205</v>
      </c>
      <c r="D7" s="4" t="s">
        <v>206</v>
      </c>
      <c r="E7" s="3" t="s">
        <v>178</v>
      </c>
      <c r="F7" s="4" t="s">
        <v>127</v>
      </c>
      <c r="G7" s="3" t="s">
        <v>158</v>
      </c>
      <c r="H7" s="3" t="s">
        <v>159</v>
      </c>
      <c r="I7" s="18" t="s">
        <v>27</v>
      </c>
    </row>
    <row r="8" spans="2:9" ht="409.6">
      <c r="B8" s="33" t="s">
        <v>28</v>
      </c>
      <c r="C8" s="42" t="s">
        <v>66</v>
      </c>
      <c r="D8" s="4" t="s">
        <v>30</v>
      </c>
      <c r="E8" s="3" t="s">
        <v>95</v>
      </c>
      <c r="F8" s="4" t="s">
        <v>32</v>
      </c>
      <c r="G8" s="3" t="s">
        <v>54</v>
      </c>
      <c r="H8" s="3" t="s">
        <v>163</v>
      </c>
      <c r="I8" s="3" t="s">
        <v>33</v>
      </c>
    </row>
    <row r="9" spans="2:9" ht="409.6">
      <c r="B9" s="34" t="s">
        <v>34</v>
      </c>
      <c r="C9" s="26" t="s">
        <v>68</v>
      </c>
      <c r="D9" s="4" t="s">
        <v>36</v>
      </c>
      <c r="E9" s="3" t="s">
        <v>95</v>
      </c>
      <c r="F9" s="4" t="s">
        <v>38</v>
      </c>
      <c r="G9" s="3" t="s">
        <v>167</v>
      </c>
      <c r="H9" s="3"/>
      <c r="I9" s="3" t="s">
        <v>33</v>
      </c>
    </row>
    <row r="10" spans="2:9">
      <c r="C10" s="21"/>
    </row>
    <row r="11" spans="2:9">
      <c r="C11" s="21"/>
    </row>
    <row r="12" spans="2:9">
      <c r="C12" s="21"/>
    </row>
    <row r="13" spans="2:9">
      <c r="C13" s="21"/>
    </row>
    <row r="14" spans="2:9">
      <c r="C14" s="21"/>
    </row>
    <row r="15" spans="2:9">
      <c r="C15" s="21"/>
    </row>
    <row r="16" spans="2:9">
      <c r="C16" s="21"/>
    </row>
    <row r="17" spans="3:3">
      <c r="C17" s="21"/>
    </row>
  </sheetData>
  <mergeCells count="2">
    <mergeCell ref="B2:I2"/>
    <mergeCell ref="B3:I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1A695-C424-4F94-8978-0831A7E56463}">
  <sheetPr>
    <pageSetUpPr fitToPage="1"/>
  </sheetPr>
  <dimension ref="B1:U10"/>
  <sheetViews>
    <sheetView zoomScale="80" zoomScaleNormal="80" workbookViewId="0"/>
  </sheetViews>
  <sheetFormatPr defaultRowHeight="15"/>
  <cols>
    <col min="1" max="1" width="4" customWidth="1"/>
    <col min="2" max="2" width="16" style="2" customWidth="1"/>
    <col min="3" max="16" width="30.7109375" customWidth="1"/>
    <col min="17" max="17" width="4" customWidth="1"/>
    <col min="21" max="21" width="19.7109375" customWidth="1"/>
  </cols>
  <sheetData>
    <row r="1" spans="2:21" ht="15.75" thickBot="1"/>
    <row r="2" spans="2:21" ht="33.75" customHeight="1" thickBot="1">
      <c r="B2" s="45" t="s">
        <v>207</v>
      </c>
      <c r="C2" s="46"/>
      <c r="D2" s="46"/>
      <c r="E2" s="46"/>
      <c r="F2" s="46"/>
      <c r="G2" s="46"/>
      <c r="H2" s="46"/>
      <c r="I2" s="46"/>
      <c r="J2" s="46"/>
      <c r="K2" s="46"/>
      <c r="L2" s="46"/>
      <c r="M2" s="46"/>
      <c r="N2" s="46"/>
      <c r="O2" s="46"/>
      <c r="P2" s="47"/>
    </row>
    <row r="3" spans="2:21" ht="20.25" customHeight="1" thickBot="1">
      <c r="B3" s="48"/>
      <c r="C3" s="49"/>
      <c r="D3" s="49"/>
      <c r="E3" s="49"/>
      <c r="F3" s="49"/>
      <c r="G3" s="49"/>
      <c r="H3" s="49"/>
      <c r="I3" s="49"/>
      <c r="J3" s="49"/>
      <c r="K3" s="49"/>
      <c r="L3" s="49"/>
      <c r="M3" s="49"/>
      <c r="N3" s="49"/>
      <c r="O3" s="49"/>
      <c r="P3" s="50"/>
      <c r="Q3" s="16"/>
      <c r="R3" s="16"/>
    </row>
    <row r="4" spans="2:21" ht="20.100000000000001" customHeight="1" thickBot="1">
      <c r="B4" s="5" t="s">
        <v>2</v>
      </c>
      <c r="C4" s="6" t="s">
        <v>208</v>
      </c>
      <c r="D4" s="6" t="s">
        <v>209</v>
      </c>
      <c r="E4" s="6" t="s">
        <v>210</v>
      </c>
      <c r="F4" s="6" t="s">
        <v>211</v>
      </c>
      <c r="G4" s="6" t="s">
        <v>138</v>
      </c>
      <c r="H4" s="6" t="s">
        <v>212</v>
      </c>
      <c r="I4" s="6" t="s">
        <v>213</v>
      </c>
      <c r="J4" s="6" t="s">
        <v>213</v>
      </c>
      <c r="K4" s="6" t="s">
        <v>214</v>
      </c>
      <c r="L4" s="6" t="s">
        <v>214</v>
      </c>
      <c r="M4" s="6" t="s">
        <v>215</v>
      </c>
      <c r="N4" s="6" t="s">
        <v>216</v>
      </c>
      <c r="O4" s="6" t="s">
        <v>217</v>
      </c>
      <c r="P4" s="6" t="s">
        <v>218</v>
      </c>
    </row>
    <row r="5" spans="2:21" ht="20.100000000000001" customHeight="1" thickBot="1">
      <c r="B5" s="14" t="s">
        <v>219</v>
      </c>
      <c r="C5" s="14" t="s">
        <v>220</v>
      </c>
      <c r="D5" s="14" t="s">
        <v>221</v>
      </c>
      <c r="E5" s="14" t="s">
        <v>222</v>
      </c>
      <c r="F5" s="14" t="s">
        <v>223</v>
      </c>
      <c r="G5" s="14" t="s">
        <v>224</v>
      </c>
      <c r="H5" s="14" t="s">
        <v>225</v>
      </c>
      <c r="I5" s="14" t="s">
        <v>226</v>
      </c>
      <c r="J5" s="14" t="s">
        <v>227</v>
      </c>
      <c r="K5" s="14" t="s">
        <v>228</v>
      </c>
      <c r="L5" s="14" t="s">
        <v>229</v>
      </c>
      <c r="M5" s="14" t="s">
        <v>230</v>
      </c>
      <c r="N5" s="14" t="s">
        <v>231</v>
      </c>
      <c r="O5" s="14" t="s">
        <v>232</v>
      </c>
      <c r="P5" s="14" t="s">
        <v>233</v>
      </c>
    </row>
    <row r="6" spans="2:21" ht="22.5" customHeight="1">
      <c r="B6" s="13" t="s">
        <v>9</v>
      </c>
      <c r="C6" s="13" t="s">
        <v>44</v>
      </c>
      <c r="D6" s="13" t="s">
        <v>234</v>
      </c>
      <c r="E6" s="13" t="s">
        <v>235</v>
      </c>
      <c r="F6" s="13" t="s">
        <v>172</v>
      </c>
      <c r="G6" s="13" t="s">
        <v>75</v>
      </c>
      <c r="H6" s="13" t="s">
        <v>236</v>
      </c>
      <c r="I6" s="13" t="s">
        <v>237</v>
      </c>
      <c r="J6" s="13" t="s">
        <v>237</v>
      </c>
      <c r="K6" s="13" t="s">
        <v>117</v>
      </c>
      <c r="L6" s="13" t="s">
        <v>238</v>
      </c>
      <c r="M6" s="13" t="s">
        <v>171</v>
      </c>
      <c r="N6" s="13" t="s">
        <v>239</v>
      </c>
      <c r="O6" s="13" t="s">
        <v>182</v>
      </c>
      <c r="P6" s="13" t="s">
        <v>170</v>
      </c>
    </row>
    <row r="7" spans="2:21" ht="74.25" customHeight="1">
      <c r="B7" s="15" t="s">
        <v>16</v>
      </c>
      <c r="C7" s="3"/>
      <c r="D7" s="3"/>
      <c r="E7" s="3" t="s">
        <v>240</v>
      </c>
      <c r="F7" s="3" t="s">
        <v>241</v>
      </c>
      <c r="G7" s="3" t="s">
        <v>242</v>
      </c>
      <c r="H7" s="3"/>
      <c r="I7" s="3" t="s">
        <v>243</v>
      </c>
      <c r="J7" s="3" t="s">
        <v>243</v>
      </c>
      <c r="K7" s="3"/>
      <c r="L7" s="3" t="s">
        <v>244</v>
      </c>
      <c r="M7" s="3"/>
      <c r="N7" s="3" t="s">
        <v>245</v>
      </c>
      <c r="O7" s="22" t="s">
        <v>246</v>
      </c>
      <c r="P7" s="3" t="s">
        <v>247</v>
      </c>
      <c r="U7" s="1"/>
    </row>
    <row r="8" spans="2:21" ht="111.75" customHeight="1">
      <c r="B8" s="15" t="s">
        <v>22</v>
      </c>
      <c r="C8" s="3"/>
      <c r="D8" s="3"/>
      <c r="E8" s="3" t="s">
        <v>248</v>
      </c>
      <c r="F8" s="3" t="s">
        <v>249</v>
      </c>
      <c r="G8" s="3" t="s">
        <v>250</v>
      </c>
      <c r="H8" s="3"/>
      <c r="I8" s="3" t="s">
        <v>251</v>
      </c>
      <c r="J8" s="3" t="s">
        <v>252</v>
      </c>
      <c r="K8" s="25"/>
      <c r="L8" s="3" t="s">
        <v>253</v>
      </c>
      <c r="M8" s="3"/>
      <c r="N8" s="3" t="s">
        <v>254</v>
      </c>
      <c r="O8" s="3" t="s">
        <v>255</v>
      </c>
      <c r="P8" s="3" t="s">
        <v>256</v>
      </c>
      <c r="U8" s="1"/>
    </row>
    <row r="9" spans="2:21" ht="409.6">
      <c r="B9" s="17" t="s">
        <v>28</v>
      </c>
      <c r="C9" s="3"/>
      <c r="D9" s="3"/>
      <c r="E9" s="3" t="s">
        <v>257</v>
      </c>
      <c r="F9" s="3" t="s">
        <v>258</v>
      </c>
      <c r="G9" s="3" t="s">
        <v>259</v>
      </c>
      <c r="H9" s="3"/>
      <c r="I9" s="3"/>
      <c r="J9" s="28"/>
      <c r="K9" s="43"/>
      <c r="L9" s="4" t="s">
        <v>260</v>
      </c>
      <c r="M9" s="3"/>
      <c r="N9" s="3" t="s">
        <v>261</v>
      </c>
      <c r="O9" s="23" t="s">
        <v>262</v>
      </c>
      <c r="P9" s="3" t="s">
        <v>263</v>
      </c>
      <c r="U9" s="1"/>
    </row>
    <row r="10" spans="2:21" ht="409.6">
      <c r="B10" s="9" t="s">
        <v>34</v>
      </c>
      <c r="C10" s="3"/>
      <c r="D10" s="3"/>
      <c r="E10" s="3" t="s">
        <v>264</v>
      </c>
      <c r="F10" s="3" t="s">
        <v>265</v>
      </c>
      <c r="G10" s="3" t="s">
        <v>266</v>
      </c>
      <c r="H10" s="3"/>
      <c r="I10" s="3" t="s">
        <v>267</v>
      </c>
      <c r="J10" s="28" t="s">
        <v>268</v>
      </c>
      <c r="K10" s="36"/>
      <c r="L10" s="4" t="s">
        <v>269</v>
      </c>
      <c r="M10" s="3"/>
      <c r="N10" s="28" t="s">
        <v>270</v>
      </c>
      <c r="O10" s="44" t="s">
        <v>271</v>
      </c>
      <c r="P10" s="29" t="s">
        <v>272</v>
      </c>
      <c r="U10" s="1"/>
    </row>
  </sheetData>
  <mergeCells count="2">
    <mergeCell ref="B2:P2"/>
    <mergeCell ref="B3:P3"/>
  </mergeCells>
  <pageMargins left="0.7" right="0.7" top="0.75" bottom="0.75" header="0.3" footer="0.3"/>
  <pageSetup paperSize="9" scale="5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6CB1A-85BA-4516-A100-4764662E1ECB}">
  <sheetPr>
    <pageSetUpPr fitToPage="1"/>
  </sheetPr>
  <dimension ref="B1:H22"/>
  <sheetViews>
    <sheetView topLeftCell="A8" zoomScale="80" zoomScaleNormal="80" workbookViewId="0">
      <selection activeCell="H6" sqref="H6:H9"/>
    </sheetView>
  </sheetViews>
  <sheetFormatPr defaultRowHeight="15"/>
  <cols>
    <col min="1" max="1" width="4" customWidth="1"/>
    <col min="2" max="2" width="16" style="2" customWidth="1"/>
    <col min="3" max="8" width="30.7109375" customWidth="1"/>
  </cols>
  <sheetData>
    <row r="1" spans="2:8" ht="15.75" thickBot="1">
      <c r="B1"/>
    </row>
    <row r="2" spans="2:8" ht="27.75" customHeight="1" thickBot="1">
      <c r="B2" s="45" t="s">
        <v>39</v>
      </c>
      <c r="C2" s="46"/>
      <c r="D2" s="46"/>
      <c r="E2" s="46"/>
      <c r="F2" s="46"/>
      <c r="G2" s="46"/>
      <c r="H2" s="47"/>
    </row>
    <row r="3" spans="2:8" ht="20.25" customHeight="1" thickBot="1">
      <c r="B3" s="48" t="s">
        <v>1</v>
      </c>
      <c r="C3" s="49"/>
      <c r="D3" s="49"/>
      <c r="E3" s="49"/>
      <c r="F3" s="49"/>
      <c r="G3" s="49"/>
      <c r="H3" s="50"/>
    </row>
    <row r="4" spans="2:8" ht="20.100000000000001" customHeight="1">
      <c r="B4" s="7" t="s">
        <v>2</v>
      </c>
      <c r="C4" s="7" t="s">
        <v>3</v>
      </c>
      <c r="D4" s="7" t="s">
        <v>4</v>
      </c>
      <c r="E4" s="8" t="s">
        <v>5</v>
      </c>
      <c r="F4" s="8" t="s">
        <v>6</v>
      </c>
      <c r="G4" s="8" t="s">
        <v>7</v>
      </c>
      <c r="H4" s="8" t="s">
        <v>8</v>
      </c>
    </row>
    <row r="5" spans="2:8" ht="20.100000000000001" customHeight="1">
      <c r="B5" s="10" t="s">
        <v>9</v>
      </c>
      <c r="C5" s="10" t="s">
        <v>40</v>
      </c>
      <c r="D5" s="10" t="s">
        <v>41</v>
      </c>
      <c r="E5" s="10" t="s">
        <v>42</v>
      </c>
      <c r="F5" s="11" t="s">
        <v>43</v>
      </c>
      <c r="G5" s="10" t="s">
        <v>44</v>
      </c>
      <c r="H5" s="12" t="s">
        <v>15</v>
      </c>
    </row>
    <row r="6" spans="2:8" ht="106.5">
      <c r="B6" s="15" t="s">
        <v>16</v>
      </c>
      <c r="C6" s="3" t="s">
        <v>45</v>
      </c>
      <c r="D6" s="4" t="s">
        <v>46</v>
      </c>
      <c r="E6" s="3"/>
      <c r="F6" s="4" t="s">
        <v>20</v>
      </c>
      <c r="G6" s="3" t="s">
        <v>47</v>
      </c>
      <c r="H6" s="3" t="s">
        <v>21</v>
      </c>
    </row>
    <row r="7" spans="2:8" ht="121.5">
      <c r="B7" s="15" t="s">
        <v>22</v>
      </c>
      <c r="C7" s="3" t="s">
        <v>48</v>
      </c>
      <c r="D7" s="30" t="s">
        <v>49</v>
      </c>
      <c r="E7" s="3"/>
      <c r="F7" s="4" t="s">
        <v>50</v>
      </c>
      <c r="G7" s="3" t="s">
        <v>51</v>
      </c>
      <c r="H7" s="18" t="s">
        <v>27</v>
      </c>
    </row>
    <row r="8" spans="2:8" ht="409.6">
      <c r="B8" s="17" t="s">
        <v>28</v>
      </c>
      <c r="C8" s="28" t="s">
        <v>52</v>
      </c>
      <c r="D8" s="31" t="s">
        <v>53</v>
      </c>
      <c r="E8" s="29"/>
      <c r="F8" s="4" t="s">
        <v>32</v>
      </c>
      <c r="G8" s="3" t="s">
        <v>54</v>
      </c>
      <c r="H8" s="3" t="s">
        <v>33</v>
      </c>
    </row>
    <row r="9" spans="2:8" ht="409.6">
      <c r="B9" s="9" t="s">
        <v>34</v>
      </c>
      <c r="C9" s="28" t="s">
        <v>52</v>
      </c>
      <c r="D9" s="32" t="s">
        <v>36</v>
      </c>
      <c r="E9" s="29"/>
      <c r="F9" s="4" t="s">
        <v>38</v>
      </c>
      <c r="G9" s="3" t="s">
        <v>55</v>
      </c>
      <c r="H9" s="3" t="s">
        <v>33</v>
      </c>
    </row>
    <row r="10" spans="2:8">
      <c r="D10" s="20"/>
    </row>
    <row r="11" spans="2:8">
      <c r="D11" s="20"/>
    </row>
    <row r="12" spans="2:8">
      <c r="D12" s="20"/>
    </row>
    <row r="13" spans="2:8">
      <c r="D13" s="20"/>
    </row>
    <row r="14" spans="2:8">
      <c r="D14" s="20"/>
    </row>
    <row r="15" spans="2:8">
      <c r="D15" s="20"/>
    </row>
    <row r="16" spans="2:8">
      <c r="D16" s="20"/>
    </row>
    <row r="17" spans="4:4">
      <c r="D17" s="20"/>
    </row>
    <row r="18" spans="4:4">
      <c r="D18" s="20"/>
    </row>
    <row r="19" spans="4:4">
      <c r="D19" s="20"/>
    </row>
    <row r="20" spans="4:4">
      <c r="D20" s="20"/>
    </row>
    <row r="21" spans="4:4">
      <c r="D21" s="20"/>
    </row>
    <row r="22" spans="4:4">
      <c r="D22" s="20"/>
    </row>
  </sheetData>
  <mergeCells count="2">
    <mergeCell ref="B2:H2"/>
    <mergeCell ref="B3:H3"/>
  </mergeCells>
  <pageMargins left="0.70866141732283472" right="0.70866141732283472" top="0.74803149606299213" bottom="0.74803149606299213" header="0.31496062992125984" footer="0.31496062992125984"/>
  <pageSetup paperSize="9" scale="4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6720F-F1E3-422E-B912-19A1AB87B1D3}">
  <dimension ref="B1:H17"/>
  <sheetViews>
    <sheetView zoomScale="80" zoomScaleNormal="80" workbookViewId="0">
      <selection activeCell="H6" sqref="H6:H9"/>
    </sheetView>
  </sheetViews>
  <sheetFormatPr defaultRowHeight="15"/>
  <cols>
    <col min="1" max="1" width="4" customWidth="1"/>
    <col min="2" max="2" width="16" style="2" customWidth="1"/>
    <col min="3" max="8" width="30.7109375" customWidth="1"/>
  </cols>
  <sheetData>
    <row r="1" spans="2:8" ht="15.75" thickBot="1">
      <c r="B1"/>
    </row>
    <row r="2" spans="2:8" ht="27.75" customHeight="1" thickBot="1">
      <c r="B2" s="45" t="s">
        <v>56</v>
      </c>
      <c r="C2" s="46"/>
      <c r="D2" s="46"/>
      <c r="E2" s="46"/>
      <c r="F2" s="46"/>
      <c r="G2" s="46"/>
      <c r="H2" s="47"/>
    </row>
    <row r="3" spans="2:8" ht="20.25" customHeight="1" thickBot="1">
      <c r="B3" s="48" t="s">
        <v>1</v>
      </c>
      <c r="C3" s="49"/>
      <c r="D3" s="49"/>
      <c r="E3" s="49"/>
      <c r="F3" s="49"/>
      <c r="G3" s="49"/>
      <c r="H3" s="50"/>
    </row>
    <row r="4" spans="2:8" ht="20.100000000000001" customHeight="1">
      <c r="B4" s="7" t="s">
        <v>2</v>
      </c>
      <c r="C4" s="7" t="s">
        <v>3</v>
      </c>
      <c r="D4" s="7" t="s">
        <v>4</v>
      </c>
      <c r="E4" s="8" t="s">
        <v>5</v>
      </c>
      <c r="F4" s="8" t="s">
        <v>6</v>
      </c>
      <c r="G4" s="8" t="s">
        <v>7</v>
      </c>
      <c r="H4" s="8" t="s">
        <v>8</v>
      </c>
    </row>
    <row r="5" spans="2:8" ht="20.100000000000001" customHeight="1">
      <c r="B5" s="10" t="s">
        <v>9</v>
      </c>
      <c r="C5" s="10" t="s">
        <v>12</v>
      </c>
      <c r="D5" s="10" t="s">
        <v>57</v>
      </c>
      <c r="E5" s="10" t="s">
        <v>58</v>
      </c>
      <c r="F5" s="11" t="s">
        <v>59</v>
      </c>
      <c r="G5" s="10" t="s">
        <v>14</v>
      </c>
      <c r="H5" s="12" t="s">
        <v>15</v>
      </c>
    </row>
    <row r="6" spans="2:8" ht="106.5">
      <c r="B6" s="15" t="s">
        <v>16</v>
      </c>
      <c r="C6" s="3" t="s">
        <v>60</v>
      </c>
      <c r="D6" s="4" t="s">
        <v>61</v>
      </c>
      <c r="E6" s="3" t="s">
        <v>19</v>
      </c>
      <c r="F6" s="4" t="s">
        <v>62</v>
      </c>
      <c r="G6" s="3" t="str">
        <f>'3 d'!G6</f>
        <v>Logistisk effektivitet
Indgående logistik
Produktion
Udgående logistik
Returlogistik og logistikanalyse
Mere om omkostninger
Aktivitetsoptimering</v>
      </c>
      <c r="H6" s="3" t="s">
        <v>21</v>
      </c>
    </row>
    <row r="7" spans="2:8" ht="74.25" customHeight="1">
      <c r="B7" s="15" t="s">
        <v>22</v>
      </c>
      <c r="C7" s="25" t="s">
        <v>63</v>
      </c>
      <c r="D7" s="4" t="s">
        <v>64</v>
      </c>
      <c r="E7" s="25" t="s">
        <v>25</v>
      </c>
      <c r="F7" s="4" t="s">
        <v>65</v>
      </c>
      <c r="G7" s="3" t="str">
        <f>'3 d'!G7</f>
        <v>Optimering af knappe resurser
Investeringer
Finansiering
Lån og rente
Repetition og eksamenstræning</v>
      </c>
      <c r="H7" s="18" t="s">
        <v>27</v>
      </c>
    </row>
    <row r="8" spans="2:8" ht="275.25">
      <c r="B8" s="33" t="s">
        <v>28</v>
      </c>
      <c r="C8" s="27" t="s">
        <v>66</v>
      </c>
      <c r="D8" s="4" t="s">
        <v>67</v>
      </c>
      <c r="E8" s="27" t="s">
        <v>31</v>
      </c>
      <c r="F8" s="4" t="s">
        <v>32</v>
      </c>
      <c r="G8" s="3" t="str">
        <f>'3 d'!G8</f>
        <v>Tankegangskompetencen
Modelleringskompetencen
Ræsonnementskompetencen
Kommunikationskompetencen
Databehandlingskompetencen
Redskabskompetencen
Problembehandlingskompetencen</v>
      </c>
      <c r="H8" s="3" t="s">
        <v>33</v>
      </c>
    </row>
    <row r="9" spans="2:8" ht="409.6">
      <c r="B9" s="34" t="s">
        <v>34</v>
      </c>
      <c r="C9" s="24" t="s">
        <v>68</v>
      </c>
      <c r="D9" s="4" t="s">
        <v>36</v>
      </c>
      <c r="E9" s="26" t="s">
        <v>37</v>
      </c>
      <c r="F9" s="4" t="s">
        <v>38</v>
      </c>
      <c r="G9" s="3" t="str">
        <f>'3 d'!G9</f>
        <v>Afgøre hvilke forhold, der har betydning for en virksomheds økonomi.
Identificere, formulere og løse problemer, der knytter sig til en virksomheds økonomiske forhold.
Anvende virksomhedsøkonomiske modeller, herunder modeller til optimering, og forklare modellernes forudsætninger.
Udarbejde et virksomhedsøkonomisk ræsonnement, herunder kunne forklare sammenhænge mellem en række virksomhedsøkonomiske forhold i en given kontekst
Indsamle, bearbejde og præsentere informationer om en virksomheds økonomiske forhold og vurdere informationernes troværdighed og relevans
Fortolke og formidle informationer om virksomhedsøkonomiske forhold bredt og i samspil med andre fag. Udvælge og anvende relevante matematiske og digitale værktøjer.</v>
      </c>
      <c r="H9" s="3" t="s">
        <v>33</v>
      </c>
    </row>
    <row r="10" spans="2:8">
      <c r="C10" s="21"/>
    </row>
    <row r="11" spans="2:8">
      <c r="C11" s="21"/>
    </row>
    <row r="12" spans="2:8">
      <c r="C12" s="21"/>
    </row>
    <row r="13" spans="2:8">
      <c r="C13" s="21"/>
    </row>
    <row r="14" spans="2:8">
      <c r="C14" s="21"/>
    </row>
    <row r="15" spans="2:8">
      <c r="C15" s="21"/>
    </row>
    <row r="16" spans="2:8">
      <c r="C16" s="21"/>
    </row>
    <row r="17" spans="3:3">
      <c r="C17" s="21"/>
    </row>
  </sheetData>
  <mergeCells count="2">
    <mergeCell ref="B2:H2"/>
    <mergeCell ref="B3:H3"/>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4A9B8C-9757-4A53-B4DD-52D08603A9B4}">
  <sheetPr>
    <pageSetUpPr fitToPage="1"/>
  </sheetPr>
  <dimension ref="B1:I17"/>
  <sheetViews>
    <sheetView zoomScale="80" zoomScaleNormal="80" workbookViewId="0">
      <selection activeCell="I6" sqref="I6:I9"/>
    </sheetView>
  </sheetViews>
  <sheetFormatPr defaultRowHeight="15"/>
  <cols>
    <col min="1" max="1" width="4" customWidth="1"/>
    <col min="2" max="2" width="16" style="2" customWidth="1"/>
    <col min="3" max="9" width="30.7109375" customWidth="1"/>
  </cols>
  <sheetData>
    <row r="1" spans="2:9" ht="15.75" thickBot="1">
      <c r="B1"/>
    </row>
    <row r="2" spans="2:9" ht="27.75" customHeight="1" thickBot="1">
      <c r="B2" s="45" t="s">
        <v>69</v>
      </c>
      <c r="C2" s="46"/>
      <c r="D2" s="46"/>
      <c r="E2" s="46"/>
      <c r="F2" s="46"/>
      <c r="G2" s="46"/>
      <c r="H2" s="46"/>
      <c r="I2" s="47"/>
    </row>
    <row r="3" spans="2:9" ht="20.25" customHeight="1" thickBot="1">
      <c r="B3" s="48" t="s">
        <v>1</v>
      </c>
      <c r="C3" s="49"/>
      <c r="D3" s="49"/>
      <c r="E3" s="49"/>
      <c r="F3" s="49"/>
      <c r="G3" s="49"/>
      <c r="H3" s="49"/>
      <c r="I3" s="50"/>
    </row>
    <row r="4" spans="2:9" ht="20.100000000000001" customHeight="1">
      <c r="B4" s="7" t="s">
        <v>2</v>
      </c>
      <c r="C4" s="7" t="s">
        <v>3</v>
      </c>
      <c r="D4" s="7" t="s">
        <v>4</v>
      </c>
      <c r="E4" s="8" t="s">
        <v>5</v>
      </c>
      <c r="F4" s="8" t="s">
        <v>6</v>
      </c>
      <c r="G4" s="8" t="s">
        <v>7</v>
      </c>
      <c r="H4" s="8" t="s">
        <v>70</v>
      </c>
      <c r="I4" s="8" t="s">
        <v>8</v>
      </c>
    </row>
    <row r="5" spans="2:9" ht="20.100000000000001" customHeight="1">
      <c r="B5" s="10" t="s">
        <v>9</v>
      </c>
      <c r="C5" s="10" t="s">
        <v>71</v>
      </c>
      <c r="D5" s="10" t="s">
        <v>72</v>
      </c>
      <c r="E5" s="10" t="s">
        <v>73</v>
      </c>
      <c r="F5" s="11" t="s">
        <v>74</v>
      </c>
      <c r="G5" s="10" t="s">
        <v>75</v>
      </c>
      <c r="H5" s="12" t="s">
        <v>57</v>
      </c>
      <c r="I5" s="12" t="s">
        <v>15</v>
      </c>
    </row>
    <row r="6" spans="2:9" ht="91.5">
      <c r="B6" s="15" t="s">
        <v>16</v>
      </c>
      <c r="C6" s="3" t="s">
        <v>76</v>
      </c>
      <c r="D6" s="4" t="s">
        <v>77</v>
      </c>
      <c r="E6" s="3" t="s">
        <v>78</v>
      </c>
      <c r="F6" s="30" t="s">
        <v>79</v>
      </c>
      <c r="G6" s="3" t="s">
        <v>80</v>
      </c>
      <c r="H6" s="3" t="s">
        <v>81</v>
      </c>
      <c r="I6" s="3" t="s">
        <v>21</v>
      </c>
    </row>
    <row r="7" spans="2:9" ht="74.25" customHeight="1">
      <c r="B7" s="15" t="s">
        <v>22</v>
      </c>
      <c r="C7" s="3" t="s">
        <v>82</v>
      </c>
      <c r="D7" s="4" t="s">
        <v>83</v>
      </c>
      <c r="E7" s="28" t="s">
        <v>84</v>
      </c>
      <c r="F7" s="36" t="s">
        <v>85</v>
      </c>
      <c r="G7" s="38" t="s">
        <v>86</v>
      </c>
      <c r="H7" s="3" t="s">
        <v>87</v>
      </c>
      <c r="I7" s="18" t="s">
        <v>27</v>
      </c>
    </row>
    <row r="8" spans="2:9" ht="409.6">
      <c r="B8" s="17" t="s">
        <v>28</v>
      </c>
      <c r="C8" s="3" t="s">
        <v>88</v>
      </c>
      <c r="D8" s="4" t="s">
        <v>89</v>
      </c>
      <c r="E8" s="25" t="s">
        <v>90</v>
      </c>
      <c r="F8" s="37" t="s">
        <v>91</v>
      </c>
      <c r="G8" s="39" t="s">
        <v>92</v>
      </c>
      <c r="H8" s="29" t="s">
        <v>93</v>
      </c>
      <c r="I8" s="3" t="s">
        <v>33</v>
      </c>
    </row>
    <row r="9" spans="2:9" ht="409.6">
      <c r="B9" s="9" t="s">
        <v>34</v>
      </c>
      <c r="C9" s="3" t="s">
        <v>94</v>
      </c>
      <c r="D9" s="4" t="s">
        <v>36</v>
      </c>
      <c r="E9" s="40" t="s">
        <v>95</v>
      </c>
      <c r="F9" s="4" t="s">
        <v>96</v>
      </c>
      <c r="G9" s="41" t="s">
        <v>97</v>
      </c>
      <c r="H9" s="29" t="s">
        <v>98</v>
      </c>
      <c r="I9" s="3" t="s">
        <v>33</v>
      </c>
    </row>
    <row r="10" spans="2:9">
      <c r="E10" s="35"/>
      <c r="G10" s="19"/>
    </row>
    <row r="11" spans="2:9">
      <c r="E11" s="35"/>
      <c r="G11" s="19"/>
    </row>
    <row r="12" spans="2:9">
      <c r="E12" s="35"/>
      <c r="G12" s="19"/>
    </row>
    <row r="13" spans="2:9">
      <c r="E13" s="35"/>
      <c r="G13" s="19"/>
    </row>
    <row r="14" spans="2:9">
      <c r="E14" s="35"/>
    </row>
    <row r="15" spans="2:9">
      <c r="E15" s="35"/>
    </row>
    <row r="16" spans="2:9">
      <c r="E16" s="35"/>
    </row>
    <row r="17" spans="5:5">
      <c r="E17" s="35"/>
    </row>
  </sheetData>
  <mergeCells count="2">
    <mergeCell ref="B2:I2"/>
    <mergeCell ref="B3:I3"/>
  </mergeCells>
  <pageMargins left="0.70866141732283472" right="0.70866141732283472" top="0.74803149606299213" bottom="0.74803149606299213" header="0.31496062992125984" footer="0.31496062992125984"/>
  <pageSetup paperSize="9" scale="5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CBADB9-645A-4783-9D39-2E0CCF430F5D}">
  <sheetPr>
    <pageSetUpPr fitToPage="1"/>
  </sheetPr>
  <dimension ref="B1:H10"/>
  <sheetViews>
    <sheetView zoomScale="80" zoomScaleNormal="80" workbookViewId="0">
      <selection activeCell="H6" sqref="H6:H9"/>
    </sheetView>
  </sheetViews>
  <sheetFormatPr defaultRowHeight="15"/>
  <cols>
    <col min="1" max="1" width="4" customWidth="1"/>
    <col min="2" max="2" width="16" style="2" customWidth="1"/>
    <col min="3" max="8" width="30.7109375" customWidth="1"/>
  </cols>
  <sheetData>
    <row r="1" spans="2:8" ht="15.75" thickBot="1">
      <c r="B1"/>
    </row>
    <row r="2" spans="2:8" ht="27.75" customHeight="1" thickBot="1">
      <c r="B2" s="45" t="s">
        <v>99</v>
      </c>
      <c r="C2" s="46"/>
      <c r="D2" s="46"/>
      <c r="E2" s="46"/>
      <c r="F2" s="46"/>
      <c r="G2" s="46"/>
      <c r="H2" s="47"/>
    </row>
    <row r="3" spans="2:8" ht="20.25" customHeight="1" thickBot="1">
      <c r="B3" s="48" t="s">
        <v>1</v>
      </c>
      <c r="C3" s="49"/>
      <c r="D3" s="49"/>
      <c r="E3" s="49"/>
      <c r="F3" s="49"/>
      <c r="G3" s="49"/>
      <c r="H3" s="50"/>
    </row>
    <row r="4" spans="2:8" ht="20.100000000000001" customHeight="1">
      <c r="B4" s="7" t="s">
        <v>2</v>
      </c>
      <c r="C4" s="7" t="s">
        <v>3</v>
      </c>
      <c r="D4" s="7" t="s">
        <v>4</v>
      </c>
      <c r="E4" s="8" t="s">
        <v>5</v>
      </c>
      <c r="F4" s="8" t="s">
        <v>6</v>
      </c>
      <c r="G4" s="8" t="s">
        <v>7</v>
      </c>
      <c r="H4" s="8" t="s">
        <v>8</v>
      </c>
    </row>
    <row r="5" spans="2:8" ht="20.100000000000001" customHeight="1" thickBot="1">
      <c r="B5" s="10" t="s">
        <v>9</v>
      </c>
      <c r="C5" s="10" t="s">
        <v>100</v>
      </c>
      <c r="D5" s="10" t="s">
        <v>11</v>
      </c>
      <c r="E5" s="10" t="s">
        <v>40</v>
      </c>
      <c r="F5" s="11" t="s">
        <v>101</v>
      </c>
      <c r="G5" s="10" t="s">
        <v>44</v>
      </c>
      <c r="H5" s="12" t="s">
        <v>15</v>
      </c>
    </row>
    <row r="6" spans="2:8" ht="74.25" customHeight="1" thickBot="1">
      <c r="B6" s="15" t="s">
        <v>16</v>
      </c>
      <c r="C6" s="3" t="s">
        <v>102</v>
      </c>
      <c r="D6" s="4" t="s">
        <v>103</v>
      </c>
      <c r="E6" s="3" t="s">
        <v>104</v>
      </c>
      <c r="F6" s="4" t="s">
        <v>105</v>
      </c>
      <c r="G6" s="3" t="s">
        <v>47</v>
      </c>
      <c r="H6" s="3" t="s">
        <v>21</v>
      </c>
    </row>
    <row r="7" spans="2:8" ht="121.5">
      <c r="B7" s="15" t="s">
        <v>22</v>
      </c>
      <c r="C7" s="3" t="s">
        <v>106</v>
      </c>
      <c r="D7" s="4" t="s">
        <v>24</v>
      </c>
      <c r="E7" s="3" t="s">
        <v>107</v>
      </c>
      <c r="F7" s="4" t="s">
        <v>108</v>
      </c>
      <c r="G7" s="3" t="s">
        <v>51</v>
      </c>
      <c r="H7" s="18" t="s">
        <v>27</v>
      </c>
    </row>
    <row r="8" spans="2:8" ht="409.6">
      <c r="B8" s="17" t="s">
        <v>28</v>
      </c>
      <c r="C8" s="3" t="s">
        <v>109</v>
      </c>
      <c r="D8" s="4" t="s">
        <v>30</v>
      </c>
      <c r="E8" s="3" t="s">
        <v>110</v>
      </c>
      <c r="F8" s="4" t="s">
        <v>111</v>
      </c>
      <c r="G8" s="3" t="s">
        <v>54</v>
      </c>
      <c r="H8" s="3" t="s">
        <v>33</v>
      </c>
    </row>
    <row r="9" spans="2:8" ht="409.6">
      <c r="B9" s="9" t="s">
        <v>34</v>
      </c>
      <c r="C9" s="3" t="s">
        <v>112</v>
      </c>
      <c r="D9" s="4" t="s">
        <v>36</v>
      </c>
      <c r="E9" s="3" t="s">
        <v>110</v>
      </c>
      <c r="F9" s="4" t="s">
        <v>38</v>
      </c>
      <c r="G9" s="3" t="s">
        <v>55</v>
      </c>
      <c r="H9" s="3" t="s">
        <v>33</v>
      </c>
    </row>
    <row r="10" spans="2:8">
      <c r="C10" t="s">
        <v>113</v>
      </c>
    </row>
  </sheetData>
  <mergeCells count="2">
    <mergeCell ref="B2:H2"/>
    <mergeCell ref="B3:H3"/>
  </mergeCells>
  <pageMargins left="0.70866141732283472" right="0.70866141732283472" top="0.74803149606299213" bottom="0.74803149606299213" header="0.31496062992125984" footer="0.31496062992125984"/>
  <pageSetup paperSize="9" scale="3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31AD6-0242-4450-AD79-79D7269E638F}">
  <sheetPr>
    <pageSetUpPr fitToPage="1"/>
  </sheetPr>
  <dimension ref="B1:I9"/>
  <sheetViews>
    <sheetView zoomScale="80" zoomScaleNormal="80" workbookViewId="0">
      <selection activeCell="I6" sqref="I6:I9"/>
    </sheetView>
  </sheetViews>
  <sheetFormatPr defaultRowHeight="15"/>
  <cols>
    <col min="1" max="1" width="4" customWidth="1"/>
    <col min="2" max="2" width="16" style="2" customWidth="1"/>
    <col min="3" max="9" width="30.7109375" customWidth="1"/>
  </cols>
  <sheetData>
    <row r="1" spans="2:9" ht="15.75" thickBot="1">
      <c r="B1"/>
    </row>
    <row r="2" spans="2:9" ht="27.75" customHeight="1" thickBot="1">
      <c r="B2" s="45" t="s">
        <v>114</v>
      </c>
      <c r="C2" s="46"/>
      <c r="D2" s="46"/>
      <c r="E2" s="46"/>
      <c r="F2" s="46"/>
      <c r="G2" s="46"/>
      <c r="H2" s="46"/>
      <c r="I2" s="47"/>
    </row>
    <row r="3" spans="2:9" ht="20.25" customHeight="1" thickBot="1">
      <c r="B3" s="48" t="s">
        <v>1</v>
      </c>
      <c r="C3" s="49"/>
      <c r="D3" s="49"/>
      <c r="E3" s="49"/>
      <c r="F3" s="49"/>
      <c r="G3" s="49"/>
      <c r="H3" s="49"/>
      <c r="I3" s="50"/>
    </row>
    <row r="4" spans="2:9" ht="20.100000000000001" customHeight="1">
      <c r="B4" s="7" t="s">
        <v>2</v>
      </c>
      <c r="C4" s="7" t="s">
        <v>3</v>
      </c>
      <c r="D4" s="7" t="s">
        <v>4</v>
      </c>
      <c r="E4" s="8" t="s">
        <v>5</v>
      </c>
      <c r="F4" s="8" t="s">
        <v>6</v>
      </c>
      <c r="G4" s="8" t="s">
        <v>7</v>
      </c>
      <c r="H4" s="8" t="s">
        <v>70</v>
      </c>
      <c r="I4" s="8" t="s">
        <v>8</v>
      </c>
    </row>
    <row r="5" spans="2:9" ht="20.100000000000001" customHeight="1">
      <c r="B5" s="10" t="s">
        <v>9</v>
      </c>
      <c r="C5" s="10" t="s">
        <v>115</v>
      </c>
      <c r="D5" s="10" t="s">
        <v>116</v>
      </c>
      <c r="E5" s="10" t="s">
        <v>10</v>
      </c>
      <c r="F5" s="11" t="s">
        <v>117</v>
      </c>
      <c r="G5" s="10" t="s">
        <v>118</v>
      </c>
      <c r="H5" s="12" t="s">
        <v>119</v>
      </c>
      <c r="I5" s="12" t="s">
        <v>15</v>
      </c>
    </row>
    <row r="6" spans="2:9" ht="91.5">
      <c r="B6" s="15" t="s">
        <v>16</v>
      </c>
      <c r="C6" s="3" t="s">
        <v>120</v>
      </c>
      <c r="D6" s="4" t="s">
        <v>121</v>
      </c>
      <c r="E6" s="3" t="s">
        <v>122</v>
      </c>
      <c r="F6" s="4" t="s">
        <v>20</v>
      </c>
      <c r="G6" s="3" t="s">
        <v>80</v>
      </c>
      <c r="H6" s="3" t="s">
        <v>123</v>
      </c>
      <c r="I6" s="3" t="s">
        <v>21</v>
      </c>
    </row>
    <row r="7" spans="2:9" ht="121.5">
      <c r="B7" s="15" t="s">
        <v>22</v>
      </c>
      <c r="C7" s="3" t="s">
        <v>124</v>
      </c>
      <c r="D7" s="4" t="s">
        <v>125</v>
      </c>
      <c r="E7" s="3" t="s">
        <v>126</v>
      </c>
      <c r="F7" s="4" t="s">
        <v>127</v>
      </c>
      <c r="G7" s="3" t="s">
        <v>128</v>
      </c>
      <c r="H7" s="3" t="s">
        <v>129</v>
      </c>
      <c r="I7" s="18" t="s">
        <v>27</v>
      </c>
    </row>
    <row r="8" spans="2:9" ht="409.6">
      <c r="B8" s="17" t="s">
        <v>28</v>
      </c>
      <c r="C8" s="3" t="s">
        <v>130</v>
      </c>
      <c r="D8" s="4" t="s">
        <v>30</v>
      </c>
      <c r="E8" s="3" t="s">
        <v>131</v>
      </c>
      <c r="F8" s="4" t="s">
        <v>32</v>
      </c>
      <c r="G8" s="3" t="s">
        <v>54</v>
      </c>
      <c r="H8" s="3" t="s">
        <v>132</v>
      </c>
      <c r="I8" s="3" t="s">
        <v>33</v>
      </c>
    </row>
    <row r="9" spans="2:9" ht="409.6">
      <c r="B9" s="9" t="s">
        <v>34</v>
      </c>
      <c r="C9" s="3" t="s">
        <v>133</v>
      </c>
      <c r="D9" s="4" t="s">
        <v>36</v>
      </c>
      <c r="E9" s="3" t="s">
        <v>134</v>
      </c>
      <c r="F9" s="4" t="s">
        <v>38</v>
      </c>
      <c r="G9" s="3" t="s">
        <v>135</v>
      </c>
      <c r="H9" s="3" t="s">
        <v>136</v>
      </c>
      <c r="I9" s="3" t="s">
        <v>33</v>
      </c>
    </row>
  </sheetData>
  <mergeCells count="2">
    <mergeCell ref="B2:I2"/>
    <mergeCell ref="B3:I3"/>
  </mergeCells>
  <pageMargins left="0.70866141732283472" right="0.70866141732283472" top="0.74803149606299213" bottom="0.74803149606299213" header="0.31496062992125984" footer="0.31496062992125984"/>
  <pageSetup paperSize="9" scale="4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4FF7B-B184-49B7-8969-61984222532C}">
  <dimension ref="B1:J9"/>
  <sheetViews>
    <sheetView zoomScale="80" zoomScaleNormal="80" workbookViewId="0">
      <selection activeCell="J6" sqref="J6:J9"/>
    </sheetView>
  </sheetViews>
  <sheetFormatPr defaultRowHeight="15"/>
  <cols>
    <col min="1" max="1" width="4" customWidth="1"/>
    <col min="2" max="2" width="16" style="2" customWidth="1"/>
    <col min="3" max="10" width="30.7109375" customWidth="1"/>
  </cols>
  <sheetData>
    <row r="1" spans="2:10" ht="15.75" thickBot="1">
      <c r="B1"/>
    </row>
    <row r="2" spans="2:10" ht="27.75" customHeight="1" thickBot="1">
      <c r="B2" s="45" t="s">
        <v>137</v>
      </c>
      <c r="C2" s="46"/>
      <c r="D2" s="46"/>
      <c r="E2" s="46"/>
      <c r="F2" s="46"/>
      <c r="G2" s="46"/>
      <c r="H2" s="46"/>
      <c r="I2" s="46"/>
      <c r="J2" s="47"/>
    </row>
    <row r="3" spans="2:10" ht="20.25" customHeight="1" thickBot="1">
      <c r="B3" s="48" t="s">
        <v>1</v>
      </c>
      <c r="C3" s="49"/>
      <c r="D3" s="49"/>
      <c r="E3" s="49"/>
      <c r="F3" s="49"/>
      <c r="G3" s="49"/>
      <c r="H3" s="49"/>
      <c r="I3" s="49"/>
      <c r="J3" s="50"/>
    </row>
    <row r="4" spans="2:10" ht="20.100000000000001" customHeight="1">
      <c r="B4" s="7" t="s">
        <v>2</v>
      </c>
      <c r="C4" s="7" t="s">
        <v>3</v>
      </c>
      <c r="D4" s="7" t="s">
        <v>4</v>
      </c>
      <c r="E4" s="8" t="s">
        <v>5</v>
      </c>
      <c r="F4" s="8" t="s">
        <v>138</v>
      </c>
      <c r="G4" s="8" t="s">
        <v>7</v>
      </c>
      <c r="H4" s="8" t="s">
        <v>139</v>
      </c>
      <c r="I4" s="8" t="s">
        <v>140</v>
      </c>
      <c r="J4" s="8" t="s">
        <v>8</v>
      </c>
    </row>
    <row r="5" spans="2:10" ht="20.100000000000001" customHeight="1" thickBot="1">
      <c r="B5" s="10" t="s">
        <v>9</v>
      </c>
      <c r="C5" s="10" t="s">
        <v>141</v>
      </c>
      <c r="D5" s="10" t="s">
        <v>142</v>
      </c>
      <c r="E5" s="10" t="s">
        <v>143</v>
      </c>
      <c r="F5" s="11" t="s">
        <v>144</v>
      </c>
      <c r="G5" s="10" t="s">
        <v>145</v>
      </c>
      <c r="H5" s="12" t="s">
        <v>146</v>
      </c>
      <c r="I5" s="12" t="s">
        <v>147</v>
      </c>
      <c r="J5" s="12" t="s">
        <v>15</v>
      </c>
    </row>
    <row r="6" spans="2:10" ht="74.25" customHeight="1" thickBot="1">
      <c r="B6" s="15" t="s">
        <v>16</v>
      </c>
      <c r="C6" s="3" t="s">
        <v>148</v>
      </c>
      <c r="D6" s="4" t="s">
        <v>149</v>
      </c>
      <c r="E6" s="3" t="s">
        <v>150</v>
      </c>
      <c r="F6" s="4" t="s">
        <v>151</v>
      </c>
      <c r="G6" s="3" t="s">
        <v>152</v>
      </c>
      <c r="H6" s="3" t="s">
        <v>81</v>
      </c>
      <c r="I6" s="3" t="s">
        <v>153</v>
      </c>
      <c r="J6" s="3" t="s">
        <v>21</v>
      </c>
    </row>
    <row r="7" spans="2:10" ht="121.5">
      <c r="B7" s="15" t="s">
        <v>22</v>
      </c>
      <c r="C7" s="3" t="s">
        <v>154</v>
      </c>
      <c r="D7" s="4" t="s">
        <v>155</v>
      </c>
      <c r="E7" s="3" t="s">
        <v>156</v>
      </c>
      <c r="F7" s="4" t="s">
        <v>157</v>
      </c>
      <c r="G7" s="3" t="s">
        <v>158</v>
      </c>
      <c r="H7" s="3" t="s">
        <v>87</v>
      </c>
      <c r="I7" s="3" t="s">
        <v>159</v>
      </c>
      <c r="J7" s="18" t="s">
        <v>27</v>
      </c>
    </row>
    <row r="8" spans="2:10" ht="409.6">
      <c r="B8" s="17" t="s">
        <v>28</v>
      </c>
      <c r="C8" s="3" t="s">
        <v>160</v>
      </c>
      <c r="D8" s="4" t="s">
        <v>161</v>
      </c>
      <c r="E8" s="3" t="s">
        <v>95</v>
      </c>
      <c r="F8" s="4" t="s">
        <v>162</v>
      </c>
      <c r="G8" s="3" t="s">
        <v>54</v>
      </c>
      <c r="H8" s="3" t="s">
        <v>93</v>
      </c>
      <c r="I8" s="3" t="s">
        <v>163</v>
      </c>
      <c r="J8" s="3" t="s">
        <v>33</v>
      </c>
    </row>
    <row r="9" spans="2:10" ht="409.6">
      <c r="B9" s="9" t="s">
        <v>34</v>
      </c>
      <c r="C9" s="3" t="s">
        <v>164</v>
      </c>
      <c r="D9" s="4" t="s">
        <v>165</v>
      </c>
      <c r="E9" s="3" t="s">
        <v>95</v>
      </c>
      <c r="F9" s="4" t="s">
        <v>166</v>
      </c>
      <c r="G9" s="3" t="s">
        <v>167</v>
      </c>
      <c r="H9" s="3" t="s">
        <v>98</v>
      </c>
      <c r="I9" s="3" t="s">
        <v>168</v>
      </c>
      <c r="J9" s="3" t="s">
        <v>33</v>
      </c>
    </row>
  </sheetData>
  <mergeCells count="2">
    <mergeCell ref="B2:J2"/>
    <mergeCell ref="B3:J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D33C4A-E682-4349-AB4E-655E501A9593}">
  <dimension ref="B1:H9"/>
  <sheetViews>
    <sheetView zoomScale="80" zoomScaleNormal="80" workbookViewId="0">
      <selection activeCell="H6" sqref="H6:H9"/>
    </sheetView>
  </sheetViews>
  <sheetFormatPr defaultRowHeight="15"/>
  <cols>
    <col min="1" max="1" width="4" customWidth="1"/>
    <col min="2" max="2" width="16" style="2" customWidth="1"/>
    <col min="3" max="8" width="30.7109375" customWidth="1"/>
  </cols>
  <sheetData>
    <row r="1" spans="2:8" ht="15.75" thickBot="1">
      <c r="B1"/>
    </row>
    <row r="2" spans="2:8" ht="27.75" customHeight="1" thickBot="1">
      <c r="B2" s="45" t="s">
        <v>169</v>
      </c>
      <c r="C2" s="46"/>
      <c r="D2" s="46"/>
      <c r="E2" s="46"/>
      <c r="F2" s="46"/>
      <c r="G2" s="46"/>
      <c r="H2" s="47"/>
    </row>
    <row r="3" spans="2:8" ht="20.25" customHeight="1" thickBot="1">
      <c r="B3" s="48" t="s">
        <v>1</v>
      </c>
      <c r="C3" s="49"/>
      <c r="D3" s="49"/>
      <c r="E3" s="49"/>
      <c r="F3" s="49"/>
      <c r="G3" s="49"/>
      <c r="H3" s="50"/>
    </row>
    <row r="4" spans="2:8" ht="20.100000000000001" customHeight="1">
      <c r="B4" s="7" t="s">
        <v>2</v>
      </c>
      <c r="C4" s="7" t="s">
        <v>3</v>
      </c>
      <c r="D4" s="7" t="s">
        <v>4</v>
      </c>
      <c r="E4" s="8" t="s">
        <v>5</v>
      </c>
      <c r="F4" s="8" t="s">
        <v>6</v>
      </c>
      <c r="G4" s="8" t="s">
        <v>7</v>
      </c>
      <c r="H4" s="8" t="s">
        <v>8</v>
      </c>
    </row>
    <row r="5" spans="2:8" ht="20.100000000000001" customHeight="1" thickBot="1">
      <c r="B5" s="10" t="s">
        <v>9</v>
      </c>
      <c r="C5" s="10" t="s">
        <v>143</v>
      </c>
      <c r="D5" s="10" t="s">
        <v>72</v>
      </c>
      <c r="E5" s="10" t="s">
        <v>170</v>
      </c>
      <c r="F5" s="11" t="s">
        <v>171</v>
      </c>
      <c r="G5" s="10" t="s">
        <v>172</v>
      </c>
      <c r="H5" s="12" t="s">
        <v>173</v>
      </c>
    </row>
    <row r="6" spans="2:8" ht="74.25" customHeight="1" thickBot="1">
      <c r="B6" s="15" t="s">
        <v>16</v>
      </c>
      <c r="C6" s="3" t="s">
        <v>174</v>
      </c>
      <c r="D6" s="4" t="s">
        <v>175</v>
      </c>
      <c r="E6" s="3" t="s">
        <v>176</v>
      </c>
      <c r="F6" s="4" t="s">
        <v>20</v>
      </c>
      <c r="G6" s="3" t="s">
        <v>152</v>
      </c>
      <c r="H6" s="3" t="s">
        <v>21</v>
      </c>
    </row>
    <row r="7" spans="2:8" ht="121.5">
      <c r="B7" s="15" t="s">
        <v>22</v>
      </c>
      <c r="C7" s="3" t="s">
        <v>177</v>
      </c>
      <c r="D7" s="4" t="s">
        <v>83</v>
      </c>
      <c r="E7" s="3" t="s">
        <v>178</v>
      </c>
      <c r="F7" s="4" t="s">
        <v>62</v>
      </c>
      <c r="G7" s="3" t="s">
        <v>158</v>
      </c>
      <c r="H7" s="18" t="s">
        <v>27</v>
      </c>
    </row>
    <row r="8" spans="2:8" ht="409.6">
      <c r="B8" s="17" t="s">
        <v>28</v>
      </c>
      <c r="C8" s="3" t="s">
        <v>29</v>
      </c>
      <c r="D8" s="4" t="s">
        <v>89</v>
      </c>
      <c r="E8" s="3" t="s">
        <v>95</v>
      </c>
      <c r="F8" s="4" t="s">
        <v>32</v>
      </c>
      <c r="G8" s="3" t="s">
        <v>54</v>
      </c>
      <c r="H8" s="3" t="s">
        <v>33</v>
      </c>
    </row>
    <row r="9" spans="2:8" ht="409.6">
      <c r="B9" s="9" t="s">
        <v>34</v>
      </c>
      <c r="C9" s="3" t="s">
        <v>35</v>
      </c>
      <c r="D9" s="4" t="s">
        <v>36</v>
      </c>
      <c r="E9" s="3" t="s">
        <v>95</v>
      </c>
      <c r="F9" s="4" t="s">
        <v>38</v>
      </c>
      <c r="G9" s="3" t="s">
        <v>167</v>
      </c>
      <c r="H9" s="3" t="s">
        <v>33</v>
      </c>
    </row>
  </sheetData>
  <mergeCells count="2">
    <mergeCell ref="B2:H2"/>
    <mergeCell ref="B3:H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8CBDE-F759-45B6-AE19-A23A0E061E73}">
  <dimension ref="A1:J11"/>
  <sheetViews>
    <sheetView zoomScale="80" zoomScaleNormal="80" workbookViewId="0">
      <selection activeCell="J6" sqref="J6:J9"/>
    </sheetView>
  </sheetViews>
  <sheetFormatPr defaultRowHeight="15"/>
  <cols>
    <col min="1" max="1" width="4" customWidth="1"/>
    <col min="2" max="2" width="16" style="2" customWidth="1"/>
    <col min="3" max="10" width="30.7109375" customWidth="1"/>
  </cols>
  <sheetData>
    <row r="1" spans="1:10" ht="15.75" thickBot="1">
      <c r="B1"/>
    </row>
    <row r="2" spans="1:10" ht="27.75" customHeight="1" thickBot="1">
      <c r="B2" s="45" t="s">
        <v>179</v>
      </c>
      <c r="C2" s="46"/>
      <c r="D2" s="46"/>
      <c r="E2" s="46"/>
      <c r="F2" s="46"/>
      <c r="G2" s="46"/>
      <c r="H2" s="46"/>
      <c r="I2" s="46"/>
      <c r="J2" s="47"/>
    </row>
    <row r="3" spans="1:10" ht="20.25" customHeight="1" thickBot="1">
      <c r="B3" s="48" t="s">
        <v>1</v>
      </c>
      <c r="C3" s="49"/>
      <c r="D3" s="49"/>
      <c r="E3" s="49"/>
      <c r="F3" s="49"/>
      <c r="G3" s="49"/>
      <c r="H3" s="49"/>
      <c r="I3" s="49"/>
      <c r="J3" s="50"/>
    </row>
    <row r="4" spans="1:10" ht="20.100000000000001" customHeight="1">
      <c r="B4" s="7" t="s">
        <v>2</v>
      </c>
      <c r="C4" s="7" t="s">
        <v>3</v>
      </c>
      <c r="D4" s="7" t="s">
        <v>4</v>
      </c>
      <c r="E4" s="8" t="s">
        <v>5</v>
      </c>
      <c r="F4" s="8" t="s">
        <v>6</v>
      </c>
      <c r="G4" s="8" t="s">
        <v>180</v>
      </c>
      <c r="H4" s="8" t="s">
        <v>139</v>
      </c>
      <c r="I4" s="8" t="s">
        <v>140</v>
      </c>
      <c r="J4" s="8" t="s">
        <v>8</v>
      </c>
    </row>
    <row r="5" spans="1:10" ht="20.100000000000001" customHeight="1">
      <c r="B5" s="10" t="s">
        <v>9</v>
      </c>
      <c r="C5" s="10" t="s">
        <v>181</v>
      </c>
      <c r="D5" s="10" t="s">
        <v>182</v>
      </c>
      <c r="E5" s="10" t="s">
        <v>58</v>
      </c>
      <c r="F5" s="11" t="s">
        <v>183</v>
      </c>
      <c r="G5" s="12" t="s">
        <v>184</v>
      </c>
      <c r="H5" s="12" t="s">
        <v>146</v>
      </c>
      <c r="I5" s="12" t="s">
        <v>147</v>
      </c>
      <c r="J5" s="12" t="s">
        <v>173</v>
      </c>
    </row>
    <row r="6" spans="1:10" ht="91.5">
      <c r="B6" s="15" t="s">
        <v>16</v>
      </c>
      <c r="C6" s="3" t="s">
        <v>185</v>
      </c>
      <c r="D6" s="4" t="s">
        <v>186</v>
      </c>
      <c r="E6" s="3" t="s">
        <v>19</v>
      </c>
      <c r="F6" s="4" t="s">
        <v>187</v>
      </c>
      <c r="G6" s="3" t="s">
        <v>188</v>
      </c>
      <c r="H6" s="3" t="s">
        <v>81</v>
      </c>
      <c r="I6" s="3" t="s">
        <v>153</v>
      </c>
      <c r="J6" s="3" t="s">
        <v>21</v>
      </c>
    </row>
    <row r="7" spans="1:10" ht="121.5">
      <c r="B7" s="15" t="s">
        <v>22</v>
      </c>
      <c r="C7" s="3" t="s">
        <v>189</v>
      </c>
      <c r="D7" s="4" t="s">
        <v>190</v>
      </c>
      <c r="E7" s="25" t="s">
        <v>25</v>
      </c>
      <c r="F7" s="4" t="s">
        <v>191</v>
      </c>
      <c r="G7" s="3" t="s">
        <v>192</v>
      </c>
      <c r="H7" s="3" t="s">
        <v>87</v>
      </c>
      <c r="I7" s="3" t="s">
        <v>159</v>
      </c>
      <c r="J7" s="18" t="s">
        <v>27</v>
      </c>
    </row>
    <row r="8" spans="1:10" ht="275.25">
      <c r="B8" s="17" t="s">
        <v>28</v>
      </c>
      <c r="C8" s="3" t="s">
        <v>193</v>
      </c>
      <c r="D8" s="4" t="s">
        <v>30</v>
      </c>
      <c r="E8" s="27" t="s">
        <v>31</v>
      </c>
      <c r="F8" s="4" t="s">
        <v>194</v>
      </c>
      <c r="G8" s="3" t="s">
        <v>195</v>
      </c>
      <c r="H8" s="3" t="s">
        <v>93</v>
      </c>
      <c r="I8" s="3" t="s">
        <v>163</v>
      </c>
      <c r="J8" s="3" t="s">
        <v>33</v>
      </c>
    </row>
    <row r="9" spans="1:10" ht="409.6">
      <c r="B9" s="9" t="s">
        <v>34</v>
      </c>
      <c r="C9" s="3" t="s">
        <v>196</v>
      </c>
      <c r="D9" s="4" t="s">
        <v>36</v>
      </c>
      <c r="E9" s="26" t="s">
        <v>37</v>
      </c>
      <c r="F9" s="4" t="s">
        <v>197</v>
      </c>
      <c r="G9" s="3" t="s">
        <v>198</v>
      </c>
      <c r="H9" s="3" t="s">
        <v>98</v>
      </c>
      <c r="I9" s="3" t="s">
        <v>168</v>
      </c>
      <c r="J9" s="3" t="s">
        <v>33</v>
      </c>
    </row>
    <row r="11" spans="1:10">
      <c r="A11" t="s">
        <v>199</v>
      </c>
    </row>
  </sheetData>
  <mergeCells count="2">
    <mergeCell ref="B2:J2"/>
    <mergeCell ref="B3:J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C610519E6EC1E418C90E17A78594E1E" ma:contentTypeVersion="10" ma:contentTypeDescription="Opret et nyt dokument." ma:contentTypeScope="" ma:versionID="7a56d2a96c8dba29d3e70afb538fdc73">
  <xsd:schema xmlns:xsd="http://www.w3.org/2001/XMLSchema" xmlns:xs="http://www.w3.org/2001/XMLSchema" xmlns:p="http://schemas.microsoft.com/office/2006/metadata/properties" xmlns:ns3="4e665543-62be-47ab-a048-963b90397bc0" xmlns:ns4="fbeffc5a-4700-49d0-9301-de135906fbe5" targetNamespace="http://schemas.microsoft.com/office/2006/metadata/properties" ma:root="true" ma:fieldsID="7e11942a73a1d799a968a2ac8c2bee76" ns3:_="" ns4:_="">
    <xsd:import namespace="4e665543-62be-47ab-a048-963b90397bc0"/>
    <xsd:import namespace="fbeffc5a-4700-49d0-9301-de135906fb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665543-62be-47ab-a048-963b90397bc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effc5a-4700-49d0-9301-de135906fbe5" elementFormDefault="qualified">
    <xsd:import namespace="http://schemas.microsoft.com/office/2006/documentManagement/types"/>
    <xsd:import namespace="http://schemas.microsoft.com/office/infopath/2007/PartnerControls"/>
    <xsd:element name="SharedWithUsers" ma:index="15"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lt med detaljer" ma:internalName="SharedWithDetails" ma:readOnly="true">
      <xsd:simpleType>
        <xsd:restriction base="dms:Note">
          <xsd:maxLength value="255"/>
        </xsd:restriction>
      </xsd:simpleType>
    </xsd:element>
    <xsd:element name="SharingHintHash" ma:index="17" nillable="true" ma:displayName="Hashværdi for deling"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F537AD3-B14C-4285-A89B-5C7FED31569C}"/>
</file>

<file path=customXml/itemProps2.xml><?xml version="1.0" encoding="utf-8"?>
<ds:datastoreItem xmlns:ds="http://schemas.openxmlformats.org/officeDocument/2006/customXml" ds:itemID="{741C17C2-F4CC-428D-AF52-FCA811F5BBA6}"/>
</file>

<file path=customXml/itemProps3.xml><?xml version="1.0" encoding="utf-8"?>
<ds:datastoreItem xmlns:ds="http://schemas.openxmlformats.org/officeDocument/2006/customXml" ds:itemID="{97831707-E466-4484-A7C1-CD12DFC9220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Henrik Lambæk</dc:creator>
  <cp:keywords/>
  <dc:description/>
  <cp:lastModifiedBy/>
  <cp:revision/>
  <dcterms:created xsi:type="dcterms:W3CDTF">2021-08-26T09:10:58Z</dcterms:created>
  <dcterms:modified xsi:type="dcterms:W3CDTF">2024-09-05T10:53:59Z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0x010100BC610519E6EC1E418C90E17A78594E1E</vt:lpwstr>
  </property>
</Properties>
</file>